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f.loc\files$\05_CT\service de la culture\0 COMMISSION CULTURELLE\000 GESTION DE LA COMMISSION\réorganisation commissions 2022\"/>
    </mc:Choice>
  </mc:AlternateContent>
  <bookViews>
    <workbookView xWindow="0" yWindow="0" windowWidth="23040" windowHeight="9210" activeTab="1"/>
  </bookViews>
  <sheets>
    <sheet name="Manifestation" sheetId="2" r:id="rId1"/>
    <sheet name="CD - vinyle" sheetId="1" r:id="rId2"/>
  </sheets>
  <definedNames>
    <definedName name="_xlnm.Print_Area" localSheetId="1">'CD - vinyle'!$A$1:$C$87</definedName>
    <definedName name="_xlnm.Print_Area" localSheetId="0">Manifestation!$A$1:$C$96</definedName>
  </definedNames>
  <calcPr calcId="162913"/>
</workbook>
</file>

<file path=xl/calcChain.xml><?xml version="1.0" encoding="utf-8"?>
<calcChain xmlns="http://schemas.openxmlformats.org/spreadsheetml/2006/main">
  <c r="C93" i="1" l="1"/>
  <c r="B93" i="1"/>
  <c r="C98" i="1"/>
  <c r="B98" i="1"/>
  <c r="C97" i="1"/>
  <c r="B97" i="1"/>
  <c r="C96" i="1"/>
  <c r="B96" i="1"/>
  <c r="C95" i="1"/>
  <c r="B95" i="1"/>
  <c r="C92" i="1"/>
  <c r="B92" i="1"/>
  <c r="C91" i="1"/>
  <c r="B91" i="1"/>
  <c r="C90" i="1"/>
  <c r="B90" i="1"/>
  <c r="C86" i="1"/>
  <c r="B86" i="1"/>
  <c r="C83" i="1"/>
  <c r="B83" i="1"/>
  <c r="C25" i="1" l="1"/>
  <c r="B25" i="1"/>
  <c r="B36" i="1"/>
  <c r="C47" i="1"/>
  <c r="B47" i="1"/>
  <c r="B51" i="1" l="1"/>
  <c r="C91" i="2"/>
  <c r="C106" i="2" s="1"/>
  <c r="B91" i="2"/>
  <c r="B106" i="2" s="1"/>
  <c r="C82" i="2"/>
  <c r="C105" i="2" s="1"/>
  <c r="B82" i="2"/>
  <c r="B105" i="2" s="1"/>
  <c r="C74" i="2"/>
  <c r="C104" i="2" s="1"/>
  <c r="C107" i="2" s="1"/>
  <c r="B74" i="2"/>
  <c r="B104" i="2" s="1"/>
  <c r="B107" i="2" s="1"/>
  <c r="C59" i="2"/>
  <c r="C101" i="2" s="1"/>
  <c r="B59" i="2"/>
  <c r="C33" i="2"/>
  <c r="C100" i="2" s="1"/>
  <c r="C102" i="2" s="1"/>
  <c r="C108" i="2" s="1"/>
  <c r="B33" i="2"/>
  <c r="B100" i="2" s="1"/>
  <c r="B102" i="2" l="1"/>
  <c r="B108" i="2" s="1"/>
  <c r="B101" i="2"/>
  <c r="B60" i="2"/>
  <c r="C60" i="2"/>
  <c r="C95" i="2"/>
  <c r="B95" i="2"/>
  <c r="C36" i="1" l="1"/>
  <c r="C51" i="1" l="1"/>
  <c r="B73" i="1" l="1"/>
  <c r="B66" i="1"/>
  <c r="B99" i="1" l="1"/>
  <c r="C66" i="1"/>
  <c r="C73" i="1"/>
  <c r="C99" i="1" l="1"/>
</calcChain>
</file>

<file path=xl/sharedStrings.xml><?xml version="1.0" encoding="utf-8"?>
<sst xmlns="http://schemas.openxmlformats.org/spreadsheetml/2006/main" count="185" uniqueCount="109">
  <si>
    <t>Loterie romande</t>
  </si>
  <si>
    <t>Subventions de la Confédération</t>
  </si>
  <si>
    <t>Sponsoring et dons</t>
  </si>
  <si>
    <t>Fondations ou associations privées</t>
  </si>
  <si>
    <t>Subventions de l'Etat de Fribourg</t>
  </si>
  <si>
    <t>Contributions d'autres communes ou associations de communes</t>
  </si>
  <si>
    <t>Coproduction</t>
  </si>
  <si>
    <t>Autres recettes propres</t>
  </si>
  <si>
    <t>Subvention de l'Agglomération de Fribourg</t>
  </si>
  <si>
    <t>Salaires administration</t>
  </si>
  <si>
    <t>Salaires programmation</t>
  </si>
  <si>
    <t>Salaires communication</t>
  </si>
  <si>
    <t>Cotisations sociales (AVS/AI/APG/Assurances/Prévoyances)</t>
  </si>
  <si>
    <t>Demande à la Ville de Fribourg</t>
  </si>
  <si>
    <t>Billetterie / Collecte</t>
  </si>
  <si>
    <t>Honoraires administration</t>
  </si>
  <si>
    <t>Honoraires programmation</t>
  </si>
  <si>
    <t>Honoraires communication</t>
  </si>
  <si>
    <t xml:space="preserve">Titre du projet : </t>
  </si>
  <si>
    <t>BUDGET</t>
  </si>
  <si>
    <t>Total PRODUITS</t>
  </si>
  <si>
    <t>Nom de l'Association</t>
  </si>
  <si>
    <t>Recettes brutes ventes Merchandising</t>
  </si>
  <si>
    <t>COMPTES</t>
  </si>
  <si>
    <t>DEPENSES</t>
  </si>
  <si>
    <t>Merchandising</t>
  </si>
  <si>
    <t>Salaires technique</t>
  </si>
  <si>
    <t>Honoraires technique</t>
  </si>
  <si>
    <t>Total Recettes propres</t>
  </si>
  <si>
    <t>Total Soutiens privés</t>
  </si>
  <si>
    <t>Total Subventions publiques</t>
  </si>
  <si>
    <r>
      <t xml:space="preserve">… </t>
    </r>
    <r>
      <rPr>
        <i/>
        <sz val="10"/>
        <color theme="1"/>
        <rFont val="Calibri"/>
        <family val="2"/>
        <scheme val="minor"/>
      </rPr>
      <t>(vous pouvez ajouter des lignes si nécessaire)</t>
    </r>
  </si>
  <si>
    <t>Défraiement (hébergements, repas)</t>
  </si>
  <si>
    <t>Location de matériel technique</t>
  </si>
  <si>
    <t>Location - salle répétition</t>
  </si>
  <si>
    <t>Transports (décors, artistes, etc.)</t>
  </si>
  <si>
    <t xml:space="preserve">Total </t>
  </si>
  <si>
    <t>Fonds propres</t>
  </si>
  <si>
    <t>… (vous pouvez ajouter des lignes si nécessaire)</t>
  </si>
  <si>
    <t>Mixage</t>
  </si>
  <si>
    <t>Ventes directes</t>
  </si>
  <si>
    <t>B1. Recettes propres</t>
  </si>
  <si>
    <t>B2. Soutiens privés</t>
  </si>
  <si>
    <t>B3.Subventions publiques</t>
  </si>
  <si>
    <t>Communication réseaux sociaux</t>
  </si>
  <si>
    <t>Dépenses</t>
  </si>
  <si>
    <t>Total dépenses</t>
  </si>
  <si>
    <t>RESULTATS</t>
  </si>
  <si>
    <t>Total DEPENSES</t>
  </si>
  <si>
    <t>A3. Promotion, distribution</t>
  </si>
  <si>
    <t>B3. Subventions publiques</t>
  </si>
  <si>
    <t>Direction musicale</t>
  </si>
  <si>
    <t>Mise en scène</t>
  </si>
  <si>
    <t>Chorégraphie</t>
  </si>
  <si>
    <t>Solistes (chant, musique, etc.)</t>
  </si>
  <si>
    <t>Comédien.ne.s</t>
  </si>
  <si>
    <t>Musicien.ne.s</t>
  </si>
  <si>
    <t>Auteurs.trices</t>
  </si>
  <si>
    <t>Total Salaires et Honoraires</t>
  </si>
  <si>
    <t>Location - salle représentation</t>
  </si>
  <si>
    <t>Matériel technique</t>
  </si>
  <si>
    <t>Costumes et accessoires</t>
  </si>
  <si>
    <t>Décors</t>
  </si>
  <si>
    <t>Frais administratifs 
(matériel de bureau, location, etc.)</t>
  </si>
  <si>
    <t>Frais de communication 
(ex. publicité, flyers, affiches, site web, réseaux sociaux)</t>
  </si>
  <si>
    <t>Commisions</t>
  </si>
  <si>
    <t>Droits d'auteurs</t>
  </si>
  <si>
    <t>Frais de traduction</t>
  </si>
  <si>
    <t>Taxes (ex. empiétement espace public) / émoluments / impôts)</t>
  </si>
  <si>
    <t>Assurance manifestation</t>
  </si>
  <si>
    <t>Sécurité</t>
  </si>
  <si>
    <t>Achats de boissons et restauration pour la vente</t>
  </si>
  <si>
    <t>Frais de billetterie</t>
  </si>
  <si>
    <t>Frais d'accueil et encadrement des bénévoles</t>
  </si>
  <si>
    <t>Imprévus</t>
  </si>
  <si>
    <t>Frais divers (spécifiez ici)</t>
  </si>
  <si>
    <t>Total Frais de production</t>
  </si>
  <si>
    <t>TOTAL DEPENSES</t>
  </si>
  <si>
    <t>Cotisations (association)</t>
  </si>
  <si>
    <t>Recettes brutes Restauration</t>
  </si>
  <si>
    <t>Mise en location (stands / locaux / matériel / etc.)</t>
  </si>
  <si>
    <r>
      <t>Contribution paroissiale</t>
    </r>
    <r>
      <rPr>
        <i/>
        <sz val="12"/>
        <color theme="1"/>
        <rFont val="Calibri"/>
        <family val="2"/>
        <scheme val="minor"/>
      </rPr>
      <t xml:space="preserve"> </t>
    </r>
  </si>
  <si>
    <r>
      <t xml:space="preserve">Contribution en nature de la Ville de Fribourg </t>
    </r>
    <r>
      <rPr>
        <i/>
        <sz val="12"/>
        <color theme="1"/>
        <rFont val="Calibri"/>
        <family val="2"/>
        <scheme val="minor"/>
      </rPr>
      <t xml:space="preserve">(ex. locaux)
</t>
    </r>
    <r>
      <rPr>
        <i/>
        <sz val="9"/>
        <color theme="1"/>
        <rFont val="Calibri"/>
        <family val="2"/>
        <scheme val="minor"/>
      </rPr>
      <t>A faire figurer dans les charges également</t>
    </r>
  </si>
  <si>
    <t>A1. Production</t>
  </si>
  <si>
    <t>Mastering</t>
  </si>
  <si>
    <t>Location - studio d'enregistrement</t>
  </si>
  <si>
    <t>Pressage CD/Vinyle</t>
  </si>
  <si>
    <t>Clip vidéo</t>
  </si>
  <si>
    <t>Merchandising : vêtements, posters, etc. (préciser)</t>
  </si>
  <si>
    <t>Photo(s) / Vidéo(s) promotionnelle(s)</t>
  </si>
  <si>
    <t>Graphisme (pochette, etc.)</t>
  </si>
  <si>
    <t>Frais de promotion (agence, publicité, flyers, affiches, site web, réseaux sociaux)</t>
  </si>
  <si>
    <t>Musicien.nes</t>
  </si>
  <si>
    <t>FCMA</t>
  </si>
  <si>
    <t>Pro Helvetia</t>
  </si>
  <si>
    <t>Fondations et associations privées (préciser)</t>
  </si>
  <si>
    <t>Ventes via distributeurs</t>
  </si>
  <si>
    <t>Ventes digitales</t>
  </si>
  <si>
    <t>Revenus streaming</t>
  </si>
  <si>
    <t>A2. Salaires et honoraires</t>
  </si>
  <si>
    <t>REMARQUES</t>
  </si>
  <si>
    <t>Autres frais (matériel, location, etc.)</t>
  </si>
  <si>
    <t>Divers et imprévus</t>
  </si>
  <si>
    <t>PRODUITS</t>
  </si>
  <si>
    <t>Produits</t>
  </si>
  <si>
    <t>Total produits</t>
  </si>
  <si>
    <t>A1. Salaires et Honoraires</t>
  </si>
  <si>
    <t>A2. Frais de production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</si>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</sst>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fr.&quot;\ * #,##0.00_ ;_ &quot;fr.&quot;\ * \-#,##0.00_ ;_ &quot;fr.&quot;\ * &quot;-&quot;??_ ;_ @_ "/>
    <numFmt numFmtId="165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0" xfId="0" applyFont="1" applyFill="1" applyAlignment="1">
      <alignment wrapText="1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1" fillId="4" borderId="0" xfId="0" applyFont="1" applyFill="1"/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/>
    <xf numFmtId="0" fontId="1" fillId="0" borderId="0" xfId="0" applyFont="1" applyFill="1"/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164" fontId="7" fillId="0" borderId="6" xfId="1" applyNumberFormat="1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164" fontId="8" fillId="0" borderId="6" xfId="1" applyNumberFormat="1" applyFont="1" applyFill="1" applyBorder="1" applyAlignment="1" applyProtection="1">
      <alignment vertical="center" wrapText="1"/>
      <protection locked="0"/>
    </xf>
    <xf numFmtId="164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right" vertical="center" wrapText="1"/>
    </xf>
    <xf numFmtId="49" fontId="10" fillId="4" borderId="0" xfId="0" applyNumberFormat="1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0" borderId="7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/>
    <xf numFmtId="49" fontId="11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vertical="center" wrapText="1"/>
    </xf>
    <xf numFmtId="164" fontId="8" fillId="0" borderId="8" xfId="1" applyNumberFormat="1" applyFont="1" applyFill="1" applyBorder="1" applyAlignment="1" applyProtection="1">
      <alignment vertical="center" wrapText="1"/>
      <protection locked="0"/>
    </xf>
    <xf numFmtId="0" fontId="16" fillId="4" borderId="6" xfId="0" applyFont="1" applyFill="1" applyBorder="1" applyAlignment="1">
      <alignment vertical="center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164" fontId="8" fillId="5" borderId="6" xfId="1" applyNumberFormat="1" applyFont="1" applyFill="1" applyBorder="1" applyAlignment="1" applyProtection="1">
      <alignment vertical="center" wrapText="1"/>
      <protection locked="0"/>
    </xf>
    <xf numFmtId="0" fontId="5" fillId="5" borderId="6" xfId="0" applyFont="1" applyFill="1" applyBorder="1" applyAlignment="1" applyProtection="1">
      <alignment horizontal="right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  <protection locked="0"/>
    </xf>
    <xf numFmtId="164" fontId="8" fillId="6" borderId="6" xfId="1" applyNumberFormat="1" applyFont="1" applyFill="1" applyBorder="1" applyAlignment="1" applyProtection="1">
      <alignment vertical="center" wrapText="1"/>
      <protection locked="0"/>
    </xf>
    <xf numFmtId="0" fontId="5" fillId="7" borderId="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left"/>
    </xf>
    <xf numFmtId="0" fontId="6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left" vertical="center" wrapText="1"/>
    </xf>
    <xf numFmtId="0" fontId="5" fillId="7" borderId="6" xfId="0" applyFont="1" applyFill="1" applyBorder="1" applyAlignment="1" applyProtection="1">
      <alignment horizontal="right" vertical="center" wrapText="1"/>
      <protection locked="0"/>
    </xf>
    <xf numFmtId="164" fontId="8" fillId="7" borderId="6" xfId="1" applyNumberFormat="1" applyFont="1" applyFill="1" applyBorder="1" applyAlignment="1" applyProtection="1">
      <alignment vertical="center" wrapText="1"/>
      <protection locked="0"/>
    </xf>
    <xf numFmtId="164" fontId="6" fillId="0" borderId="6" xfId="0" applyNumberFormat="1" applyFont="1" applyFill="1" applyBorder="1" applyAlignment="1">
      <alignment vertical="center"/>
    </xf>
    <xf numFmtId="0" fontId="5" fillId="6" borderId="6" xfId="0" applyFont="1" applyFill="1" applyBorder="1" applyAlignment="1" applyProtection="1">
      <alignment horizontal="right" vertical="center" wrapText="1"/>
      <protection locked="0"/>
    </xf>
    <xf numFmtId="164" fontId="7" fillId="5" borderId="6" xfId="1" applyNumberFormat="1" applyFont="1" applyFill="1" applyBorder="1" applyAlignment="1" applyProtection="1">
      <alignment vertical="center" wrapText="1"/>
      <protection locked="0"/>
    </xf>
    <xf numFmtId="0" fontId="12" fillId="8" borderId="6" xfId="0" applyFont="1" applyFill="1" applyBorder="1" applyAlignment="1" applyProtection="1">
      <alignment vertical="center" wrapText="1"/>
      <protection locked="0"/>
    </xf>
    <xf numFmtId="164" fontId="7" fillId="8" borderId="6" xfId="1" applyNumberFormat="1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6" xfId="0" applyFont="1" applyBorder="1"/>
    <xf numFmtId="0" fontId="0" fillId="4" borderId="6" xfId="0" applyFill="1" applyBorder="1" applyAlignment="1">
      <alignment vertical="center"/>
    </xf>
    <xf numFmtId="0" fontId="5" fillId="0" borderId="9" xfId="0" applyFont="1" applyFill="1" applyBorder="1" applyAlignment="1" applyProtection="1">
      <alignment vertical="center" wrapText="1"/>
      <protection locked="0"/>
    </xf>
    <xf numFmtId="164" fontId="8" fillId="0" borderId="9" xfId="1" applyNumberFormat="1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>
      <alignment vertical="center"/>
    </xf>
    <xf numFmtId="164" fontId="5" fillId="6" borderId="6" xfId="0" applyNumberFormat="1" applyFont="1" applyFill="1" applyBorder="1" applyAlignment="1" applyProtection="1">
      <alignment horizontal="left" vertical="center" wrapText="1"/>
      <protection locked="0"/>
    </xf>
    <xf numFmtId="164" fontId="5" fillId="7" borderId="6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9" xfId="1" applyNumberFormat="1" applyFont="1" applyFill="1" applyBorder="1" applyAlignment="1" applyProtection="1">
      <alignment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84666</xdr:rowOff>
    </xdr:from>
    <xdr:ext cx="2933700" cy="1285875"/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38500" y="84666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Place de Notre-Dame 14, CH-1700 Fribourg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26 351 71</a:t>
          </a:r>
          <a:r>
            <a:rPr lang="fr-FR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43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culture@ville-fr.ch, www.ville-fr.ch/culture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37352</xdr:rowOff>
    </xdr:from>
    <xdr:to>
      <xdr:col>0</xdr:col>
      <xdr:colOff>2726765</xdr:colOff>
      <xdr:row>3</xdr:row>
      <xdr:rowOff>134471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2"/>
          <a:ext cx="2726765" cy="782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84666</xdr:rowOff>
    </xdr:from>
    <xdr:ext cx="2933700" cy="1285875"/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7235" y="84666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Place de Notre-Dame 14, CH-1700 Fribourg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26 351 71</a:t>
          </a:r>
          <a:r>
            <a:rPr lang="fr-FR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43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culture@ville-fr.ch, www.ville-fr.ch/culture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37352</xdr:rowOff>
    </xdr:from>
    <xdr:to>
      <xdr:col>0</xdr:col>
      <xdr:colOff>2726765</xdr:colOff>
      <xdr:row>3</xdr:row>
      <xdr:rowOff>134471</xdr:rowOff>
    </xdr:to>
    <xdr:pic>
      <xdr:nvPicPr>
        <xdr:cNvPr id="7" name="Imag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2"/>
          <a:ext cx="2726765" cy="799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2"/>
  <sheetViews>
    <sheetView zoomScale="90" zoomScaleNormal="90" workbookViewId="0">
      <selection activeCell="D109" sqref="D109"/>
    </sheetView>
  </sheetViews>
  <sheetFormatPr baseColWidth="10" defaultColWidth="11.42578125" defaultRowHeight="39.950000000000003" customHeight="1" x14ac:dyDescent="0.25"/>
  <cols>
    <col min="1" max="1" width="48.5703125" style="1" customWidth="1"/>
    <col min="2" max="2" width="20.5703125" style="2" customWidth="1"/>
    <col min="3" max="3" width="20.5703125" style="1" customWidth="1"/>
    <col min="4" max="4" width="57" style="2" customWidth="1"/>
    <col min="5" max="16384" width="11.42578125" style="2"/>
  </cols>
  <sheetData>
    <row r="1" spans="1:69" ht="15" customHeight="1" x14ac:dyDescent="0.25">
      <c r="A1" s="9"/>
      <c r="B1" s="10"/>
      <c r="C1" s="9"/>
    </row>
    <row r="2" spans="1:69" ht="20.100000000000001" customHeight="1" x14ac:dyDescent="0.25">
      <c r="A2" s="11"/>
      <c r="B2" s="12"/>
      <c r="C2" s="11"/>
    </row>
    <row r="3" spans="1:69" ht="20.100000000000001" customHeight="1" x14ac:dyDescent="0.25">
      <c r="A3" s="13"/>
      <c r="B3" s="13"/>
      <c r="C3" s="17"/>
    </row>
    <row r="4" spans="1:69" ht="20.100000000000001" customHeight="1" x14ac:dyDescent="0.25">
      <c r="A4" s="14"/>
      <c r="B4" s="16"/>
      <c r="C4" s="15"/>
    </row>
    <row r="5" spans="1:69" ht="20.100000000000001" customHeight="1" x14ac:dyDescent="0.25">
      <c r="A5" s="14"/>
      <c r="B5" s="16"/>
      <c r="C5" s="15"/>
    </row>
    <row r="6" spans="1:69" ht="20.100000000000001" customHeight="1" x14ac:dyDescent="0.25">
      <c r="A6" s="35"/>
      <c r="B6" s="35"/>
      <c r="C6" s="35"/>
    </row>
    <row r="7" spans="1:69" s="7" customFormat="1" ht="16.5" customHeight="1" x14ac:dyDescent="0.25">
      <c r="A7" s="26" t="s">
        <v>21</v>
      </c>
      <c r="B7" s="8"/>
      <c r="C7" s="8"/>
    </row>
    <row r="8" spans="1:69" customFormat="1" ht="10.5" customHeight="1" x14ac:dyDescent="0.25">
      <c r="A8" s="27"/>
      <c r="B8" s="36"/>
      <c r="C8" s="11"/>
    </row>
    <row r="9" spans="1:69" s="7" customFormat="1" ht="14.25" customHeight="1" x14ac:dyDescent="0.25">
      <c r="A9" s="26" t="s">
        <v>18</v>
      </c>
      <c r="B9" s="8"/>
      <c r="C9" s="8"/>
    </row>
    <row r="10" spans="1:69" s="7" customFormat="1" ht="10.5" customHeight="1" x14ac:dyDescent="0.25">
      <c r="A10" s="26"/>
      <c r="B10" s="37"/>
      <c r="C10" s="30"/>
    </row>
    <row r="11" spans="1:69" customFormat="1" ht="14.25" customHeight="1" x14ac:dyDescent="0.25">
      <c r="A11" s="30"/>
      <c r="B11" s="38"/>
      <c r="C11" s="38"/>
      <c r="D11" s="48"/>
      <c r="E11" s="2"/>
    </row>
    <row r="12" spans="1:69" customFormat="1" ht="14.25" customHeight="1" x14ac:dyDescent="0.25">
      <c r="A12" s="31"/>
      <c r="B12" s="29"/>
      <c r="C12" s="29"/>
    </row>
    <row r="13" spans="1:69" customFormat="1" ht="24" customHeight="1" x14ac:dyDescent="0.25">
      <c r="A13" s="31" t="s">
        <v>24</v>
      </c>
      <c r="B13" s="29"/>
      <c r="C13" s="29"/>
    </row>
    <row r="14" spans="1:69" s="3" customFormat="1" ht="20.100000000000001" customHeight="1" x14ac:dyDescent="0.25">
      <c r="A14" s="34"/>
      <c r="B14" s="19" t="s">
        <v>19</v>
      </c>
      <c r="C14" s="19" t="s">
        <v>23</v>
      </c>
      <c r="D14" s="19" t="s">
        <v>100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s="6" customFormat="1" ht="20.100000000000001" customHeight="1" x14ac:dyDescent="0.25">
      <c r="A15" s="45" t="s">
        <v>106</v>
      </c>
      <c r="B15" s="46"/>
      <c r="C15" s="46"/>
      <c r="D15" s="5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s="33" customFormat="1" ht="20.100000000000001" customHeight="1" x14ac:dyDescent="0.25">
      <c r="A16" s="49" t="s">
        <v>51</v>
      </c>
      <c r="B16" s="21">
        <v>0</v>
      </c>
      <c r="C16" s="21">
        <v>0</v>
      </c>
      <c r="D16" s="58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</row>
    <row r="17" spans="1:69" s="33" customFormat="1" ht="20.100000000000001" customHeight="1" x14ac:dyDescent="0.25">
      <c r="A17" s="49" t="s">
        <v>52</v>
      </c>
      <c r="B17" s="21">
        <v>0</v>
      </c>
      <c r="C17" s="21">
        <v>0</v>
      </c>
      <c r="D17" s="59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s="33" customFormat="1" ht="20.100000000000001" customHeight="1" x14ac:dyDescent="0.25">
      <c r="A18" s="49" t="s">
        <v>53</v>
      </c>
      <c r="B18" s="21">
        <v>0</v>
      </c>
      <c r="C18" s="21">
        <v>0</v>
      </c>
      <c r="D18" s="59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</row>
    <row r="19" spans="1:69" s="3" customFormat="1" ht="20.100000000000001" customHeight="1" x14ac:dyDescent="0.25">
      <c r="A19" s="49" t="s">
        <v>54</v>
      </c>
      <c r="B19" s="21">
        <v>0</v>
      </c>
      <c r="C19" s="21">
        <v>0</v>
      </c>
      <c r="D19" s="6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s="6" customFormat="1" ht="20.100000000000001" customHeight="1" x14ac:dyDescent="0.25">
      <c r="A20" s="20" t="s">
        <v>55</v>
      </c>
      <c r="B20" s="21">
        <v>0</v>
      </c>
      <c r="C20" s="21">
        <v>0</v>
      </c>
      <c r="D20" s="6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s="6" customFormat="1" ht="20.100000000000001" customHeight="1" x14ac:dyDescent="0.25">
      <c r="A21" s="20" t="s">
        <v>56</v>
      </c>
      <c r="B21" s="21">
        <v>0</v>
      </c>
      <c r="C21" s="21">
        <v>0</v>
      </c>
      <c r="D21" s="5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s="6" customFormat="1" ht="20.100000000000001" customHeight="1" x14ac:dyDescent="0.25">
      <c r="A22" s="20" t="s">
        <v>57</v>
      </c>
      <c r="B22" s="21">
        <v>0</v>
      </c>
      <c r="C22" s="21">
        <v>0</v>
      </c>
      <c r="D22" s="5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s="6" customFormat="1" ht="20.100000000000001" customHeight="1" x14ac:dyDescent="0.25">
      <c r="A23" s="20" t="s">
        <v>9</v>
      </c>
      <c r="B23" s="21">
        <v>0</v>
      </c>
      <c r="C23" s="21">
        <v>0</v>
      </c>
      <c r="D23" s="5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s="6" customFormat="1" ht="20.100000000000001" customHeight="1" x14ac:dyDescent="0.25">
      <c r="A24" s="20" t="s">
        <v>26</v>
      </c>
      <c r="B24" s="21">
        <v>0</v>
      </c>
      <c r="C24" s="21">
        <v>0</v>
      </c>
      <c r="D24" s="5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s="6" customFormat="1" ht="20.100000000000001" customHeight="1" x14ac:dyDescent="0.25">
      <c r="A25" s="20" t="s">
        <v>10</v>
      </c>
      <c r="B25" s="21">
        <v>0</v>
      </c>
      <c r="C25" s="21">
        <v>0</v>
      </c>
      <c r="D25" s="5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s="6" customFormat="1" ht="20.100000000000001" customHeight="1" x14ac:dyDescent="0.25">
      <c r="A26" s="20" t="s">
        <v>11</v>
      </c>
      <c r="B26" s="21">
        <v>0</v>
      </c>
      <c r="C26" s="21">
        <v>0</v>
      </c>
      <c r="D26" s="5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s="6" customFormat="1" ht="20.100000000000001" customHeight="1" x14ac:dyDescent="0.25">
      <c r="A27" s="20" t="s">
        <v>15</v>
      </c>
      <c r="B27" s="21">
        <v>0</v>
      </c>
      <c r="C27" s="21">
        <v>0</v>
      </c>
      <c r="D27" s="6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s="6" customFormat="1" ht="20.100000000000001" customHeight="1" x14ac:dyDescent="0.25">
      <c r="A28" s="20" t="s">
        <v>27</v>
      </c>
      <c r="B28" s="21">
        <v>0</v>
      </c>
      <c r="C28" s="21">
        <v>0</v>
      </c>
      <c r="D28" s="6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s="6" customFormat="1" ht="20.100000000000001" customHeight="1" x14ac:dyDescent="0.25">
      <c r="A29" s="20" t="s">
        <v>16</v>
      </c>
      <c r="B29" s="21">
        <v>0</v>
      </c>
      <c r="C29" s="21">
        <v>0</v>
      </c>
      <c r="D29" s="5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s="6" customFormat="1" ht="20.100000000000001" customHeight="1" x14ac:dyDescent="0.25">
      <c r="A30" s="20" t="s">
        <v>17</v>
      </c>
      <c r="B30" s="21">
        <v>0</v>
      </c>
      <c r="C30" s="21">
        <v>0</v>
      </c>
      <c r="D30" s="5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s="6" customFormat="1" ht="30" customHeight="1" x14ac:dyDescent="0.25">
      <c r="A31" s="20" t="s">
        <v>12</v>
      </c>
      <c r="B31" s="21">
        <v>0</v>
      </c>
      <c r="C31" s="21">
        <v>0</v>
      </c>
      <c r="D31" s="5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6" customFormat="1" ht="20.100000000000001" customHeight="1" x14ac:dyDescent="0.25">
      <c r="A32" s="20" t="s">
        <v>31</v>
      </c>
      <c r="B32" s="21">
        <v>0</v>
      </c>
      <c r="C32" s="21">
        <v>0</v>
      </c>
      <c r="D32" s="5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s="6" customFormat="1" ht="20.100000000000001" customHeight="1" x14ac:dyDescent="0.25">
      <c r="A33" s="54" t="s">
        <v>58</v>
      </c>
      <c r="B33" s="46">
        <f>SUM(B16:B32)</f>
        <v>0</v>
      </c>
      <c r="C33" s="46">
        <f>SUM(C16:C32)</f>
        <v>0</v>
      </c>
      <c r="D33" s="5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s="6" customFormat="1" ht="10.5" customHeight="1" x14ac:dyDescent="0.25">
      <c r="A34" s="22"/>
      <c r="B34" s="23"/>
      <c r="C34" s="2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s="6" customFormat="1" ht="20.100000000000001" customHeight="1" x14ac:dyDescent="0.25">
      <c r="A35" s="45" t="s">
        <v>107</v>
      </c>
      <c r="B35" s="46"/>
      <c r="C35" s="46"/>
      <c r="D35" s="19" t="s">
        <v>100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s="6" customFormat="1" ht="20.100000000000001" customHeight="1" x14ac:dyDescent="0.25">
      <c r="A36" s="20" t="s">
        <v>34</v>
      </c>
      <c r="B36" s="21">
        <v>0</v>
      </c>
      <c r="C36" s="21">
        <v>0</v>
      </c>
      <c r="D36" s="5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s="6" customFormat="1" ht="20.100000000000001" customHeight="1" x14ac:dyDescent="0.25">
      <c r="A37" s="20" t="s">
        <v>59</v>
      </c>
      <c r="B37" s="21">
        <v>0</v>
      </c>
      <c r="C37" s="21">
        <v>0</v>
      </c>
      <c r="D37" s="5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1:69" s="6" customFormat="1" ht="20.100000000000001" customHeight="1" x14ac:dyDescent="0.25">
      <c r="A38" s="20" t="s">
        <v>33</v>
      </c>
      <c r="B38" s="21">
        <v>0</v>
      </c>
      <c r="C38" s="21">
        <v>0</v>
      </c>
      <c r="D38" s="5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1:69" s="6" customFormat="1" ht="20.100000000000001" customHeight="1" x14ac:dyDescent="0.25">
      <c r="A39" s="20" t="s">
        <v>60</v>
      </c>
      <c r="B39" s="21">
        <v>0</v>
      </c>
      <c r="C39" s="21">
        <v>0</v>
      </c>
      <c r="D39" s="5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s="6" customFormat="1" ht="20.100000000000001" customHeight="1" x14ac:dyDescent="0.25">
      <c r="A40" s="20" t="s">
        <v>61</v>
      </c>
      <c r="B40" s="21">
        <v>0</v>
      </c>
      <c r="C40" s="21">
        <v>0</v>
      </c>
      <c r="D40" s="6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s="6" customFormat="1" ht="20.100000000000001" customHeight="1" x14ac:dyDescent="0.25">
      <c r="A41" s="20" t="s">
        <v>62</v>
      </c>
      <c r="B41" s="21">
        <v>0</v>
      </c>
      <c r="C41" s="21">
        <v>0</v>
      </c>
      <c r="D41" s="60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s="6" customFormat="1" ht="20.100000000000001" customHeight="1" x14ac:dyDescent="0.25">
      <c r="A42" s="20" t="s">
        <v>35</v>
      </c>
      <c r="B42" s="21">
        <v>0</v>
      </c>
      <c r="C42" s="21">
        <v>0</v>
      </c>
      <c r="D42" s="5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s="6" customFormat="1" ht="20.100000000000001" customHeight="1" x14ac:dyDescent="0.25">
      <c r="A43" s="20" t="s">
        <v>32</v>
      </c>
      <c r="B43" s="21">
        <v>0</v>
      </c>
      <c r="C43" s="21">
        <v>0</v>
      </c>
      <c r="D43" s="5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s="6" customFormat="1" ht="28.5" customHeight="1" x14ac:dyDescent="0.25">
      <c r="A44" s="20" t="s">
        <v>63</v>
      </c>
      <c r="B44" s="21">
        <v>0</v>
      </c>
      <c r="C44" s="21">
        <v>0</v>
      </c>
      <c r="D44" s="5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s="6" customFormat="1" ht="30" customHeight="1" x14ac:dyDescent="0.25">
      <c r="A45" s="20" t="s">
        <v>64</v>
      </c>
      <c r="B45" s="21">
        <v>0</v>
      </c>
      <c r="C45" s="21">
        <v>0</v>
      </c>
      <c r="D45" s="5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s="6" customFormat="1" ht="20.100000000000001" customHeight="1" x14ac:dyDescent="0.25">
      <c r="A46" s="20" t="s">
        <v>65</v>
      </c>
      <c r="B46" s="21">
        <v>0</v>
      </c>
      <c r="C46" s="21">
        <v>0</v>
      </c>
      <c r="D46" s="5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s="6" customFormat="1" ht="20.100000000000001" customHeight="1" x14ac:dyDescent="0.25">
      <c r="A47" s="20" t="s">
        <v>66</v>
      </c>
      <c r="B47" s="21">
        <v>0</v>
      </c>
      <c r="C47" s="21">
        <v>0</v>
      </c>
      <c r="D47" s="5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s="6" customFormat="1" ht="20.100000000000001" customHeight="1" x14ac:dyDescent="0.25">
      <c r="A48" s="20" t="s">
        <v>67</v>
      </c>
      <c r="B48" s="21">
        <v>0</v>
      </c>
      <c r="C48" s="21">
        <v>0</v>
      </c>
      <c r="D48" s="6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1:69" s="6" customFormat="1" ht="31.5" customHeight="1" x14ac:dyDescent="0.25">
      <c r="A49" s="20" t="s">
        <v>68</v>
      </c>
      <c r="B49" s="21">
        <v>0</v>
      </c>
      <c r="C49" s="21">
        <v>0</v>
      </c>
      <c r="D49" s="6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1:69" s="6" customFormat="1" ht="20.100000000000001" customHeight="1" x14ac:dyDescent="0.25">
      <c r="A50" s="20" t="s">
        <v>69</v>
      </c>
      <c r="B50" s="21">
        <v>0</v>
      </c>
      <c r="C50" s="21">
        <v>0</v>
      </c>
      <c r="D50" s="5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:69" s="6" customFormat="1" ht="20.100000000000001" customHeight="1" x14ac:dyDescent="0.25">
      <c r="A51" s="20" t="s">
        <v>70</v>
      </c>
      <c r="B51" s="21">
        <v>0</v>
      </c>
      <c r="C51" s="21">
        <v>0</v>
      </c>
      <c r="D51" s="5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1:69" s="6" customFormat="1" ht="20.100000000000001" customHeight="1" x14ac:dyDescent="0.25">
      <c r="A52" s="20" t="s">
        <v>71</v>
      </c>
      <c r="B52" s="21">
        <v>0</v>
      </c>
      <c r="C52" s="21">
        <v>0</v>
      </c>
      <c r="D52" s="5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1:69" s="6" customFormat="1" ht="20.100000000000001" customHeight="1" x14ac:dyDescent="0.25">
      <c r="A53" s="20" t="s">
        <v>25</v>
      </c>
      <c r="B53" s="21">
        <v>0</v>
      </c>
      <c r="C53" s="21">
        <v>0</v>
      </c>
      <c r="D53" s="5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1:69" s="6" customFormat="1" ht="20.100000000000001" customHeight="1" x14ac:dyDescent="0.25">
      <c r="A54" s="20" t="s">
        <v>72</v>
      </c>
      <c r="B54" s="21">
        <v>0</v>
      </c>
      <c r="C54" s="21">
        <v>0</v>
      </c>
      <c r="D54" s="59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1:69" s="6" customFormat="1" ht="20.100000000000001" customHeight="1" x14ac:dyDescent="0.25">
      <c r="A55" s="20" t="s">
        <v>73</v>
      </c>
      <c r="B55" s="21">
        <v>0</v>
      </c>
      <c r="C55" s="21">
        <v>0</v>
      </c>
      <c r="D55" s="6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1:69" s="6" customFormat="1" ht="20.100000000000001" customHeight="1" x14ac:dyDescent="0.25">
      <c r="A56" s="20" t="s">
        <v>74</v>
      </c>
      <c r="B56" s="21">
        <v>0</v>
      </c>
      <c r="C56" s="21">
        <v>0</v>
      </c>
      <c r="D56" s="6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1:69" s="6" customFormat="1" ht="20.100000000000001" customHeight="1" x14ac:dyDescent="0.25">
      <c r="A57" s="20" t="s">
        <v>31</v>
      </c>
      <c r="B57" s="21">
        <v>0</v>
      </c>
      <c r="C57" s="21">
        <v>0</v>
      </c>
      <c r="D57" s="58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1:69" s="6" customFormat="1" ht="20.100000000000001" customHeight="1" x14ac:dyDescent="0.25">
      <c r="A58" s="20" t="s">
        <v>75</v>
      </c>
      <c r="B58" s="21">
        <v>0</v>
      </c>
      <c r="C58" s="21">
        <v>0</v>
      </c>
      <c r="D58" s="6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1:69" s="6" customFormat="1" ht="20.100000000000001" customHeight="1" x14ac:dyDescent="0.25">
      <c r="A59" s="54" t="s">
        <v>76</v>
      </c>
      <c r="B59" s="46">
        <f>SUM(B36:B58)</f>
        <v>0</v>
      </c>
      <c r="C59" s="46">
        <f>SUM(C36:C58)</f>
        <v>0</v>
      </c>
      <c r="D59" s="6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1:69" s="3" customFormat="1" ht="20.100000000000001" customHeight="1" x14ac:dyDescent="0.25">
      <c r="A60" s="50" t="s">
        <v>77</v>
      </c>
      <c r="B60" s="23">
        <f>B59+B33</f>
        <v>0</v>
      </c>
      <c r="C60" s="23">
        <f>C59+C33</f>
        <v>0</v>
      </c>
      <c r="D60" s="5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1:69" customFormat="1" ht="14.25" customHeight="1" x14ac:dyDescent="0.25">
      <c r="A61" s="28"/>
      <c r="B61" s="29"/>
      <c r="C61" s="28"/>
      <c r="D61" s="29"/>
    </row>
    <row r="62" spans="1:69" customFormat="1" ht="18" customHeight="1" x14ac:dyDescent="0.25">
      <c r="A62" s="31"/>
      <c r="B62" s="29"/>
      <c r="C62" s="31"/>
      <c r="D62" s="29"/>
    </row>
    <row r="63" spans="1:69" customFormat="1" ht="23.25" customHeight="1" x14ac:dyDescent="0.25">
      <c r="A63" s="31" t="s">
        <v>103</v>
      </c>
      <c r="B63" s="29"/>
      <c r="C63" s="29"/>
    </row>
    <row r="64" spans="1:69" s="3" customFormat="1" ht="20.100000000000001" customHeight="1" x14ac:dyDescent="0.25">
      <c r="A64" s="34"/>
      <c r="B64" s="19" t="s">
        <v>19</v>
      </c>
      <c r="C64" s="19" t="s">
        <v>23</v>
      </c>
      <c r="D64" s="19" t="s">
        <v>100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</row>
    <row r="65" spans="1:69" s="6" customFormat="1" ht="20.100000000000001" customHeight="1" x14ac:dyDescent="0.25">
      <c r="A65" s="47" t="s">
        <v>41</v>
      </c>
      <c r="B65" s="52"/>
      <c r="C65" s="52"/>
      <c r="D65" s="5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1:69" s="6" customFormat="1" ht="20.100000000000001" customHeight="1" x14ac:dyDescent="0.25">
      <c r="A66" s="20" t="s">
        <v>78</v>
      </c>
      <c r="B66" s="21">
        <v>0</v>
      </c>
      <c r="C66" s="21">
        <v>0</v>
      </c>
      <c r="D66" s="5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1:69" s="6" customFormat="1" ht="20.100000000000001" customHeight="1" x14ac:dyDescent="0.25">
      <c r="A67" s="20" t="s">
        <v>14</v>
      </c>
      <c r="B67" s="21">
        <v>0</v>
      </c>
      <c r="C67" s="21">
        <v>0</v>
      </c>
      <c r="D67" s="59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1:69" s="6" customFormat="1" ht="20.100000000000001" customHeight="1" x14ac:dyDescent="0.25">
      <c r="A68" s="20" t="s">
        <v>6</v>
      </c>
      <c r="B68" s="21">
        <v>0</v>
      </c>
      <c r="C68" s="21">
        <v>0</v>
      </c>
      <c r="D68" s="59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1:69" s="6" customFormat="1" ht="20.100000000000001" customHeight="1" x14ac:dyDescent="0.25">
      <c r="A69" s="20" t="s">
        <v>79</v>
      </c>
      <c r="B69" s="21">
        <v>0</v>
      </c>
      <c r="C69" s="21">
        <v>0</v>
      </c>
      <c r="D69" s="6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1:69" s="6" customFormat="1" ht="20.100000000000001" customHeight="1" x14ac:dyDescent="0.25">
      <c r="A70" s="20" t="s">
        <v>22</v>
      </c>
      <c r="B70" s="21">
        <v>0</v>
      </c>
      <c r="C70" s="21">
        <v>0</v>
      </c>
      <c r="D70" s="6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1:69" s="6" customFormat="1" ht="20.100000000000001" customHeight="1" x14ac:dyDescent="0.25">
      <c r="A71" s="20" t="s">
        <v>80</v>
      </c>
      <c r="B71" s="21">
        <v>0</v>
      </c>
      <c r="C71" s="21">
        <v>0</v>
      </c>
      <c r="D71" s="58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1:69" s="6" customFormat="1" ht="20.100000000000001" customHeight="1" x14ac:dyDescent="0.25">
      <c r="A72" s="20" t="s">
        <v>7</v>
      </c>
      <c r="B72" s="21">
        <v>0</v>
      </c>
      <c r="C72" s="21">
        <v>0</v>
      </c>
      <c r="D72" s="5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1:69" s="6" customFormat="1" ht="20.100000000000001" customHeight="1" x14ac:dyDescent="0.25">
      <c r="A73" s="20" t="s">
        <v>31</v>
      </c>
      <c r="B73" s="21">
        <v>0</v>
      </c>
      <c r="C73" s="21">
        <v>0</v>
      </c>
      <c r="D73" s="58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1:69" s="6" customFormat="1" ht="20.100000000000001" customHeight="1" x14ac:dyDescent="0.25">
      <c r="A74" s="51" t="s">
        <v>28</v>
      </c>
      <c r="B74" s="52">
        <f>SUM(B66:B73)</f>
        <v>0</v>
      </c>
      <c r="C74" s="52">
        <f>SUM(C66:C73)</f>
        <v>0</v>
      </c>
      <c r="D74" s="58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  <row r="75" spans="1:69" s="6" customFormat="1" ht="10.5" customHeight="1" x14ac:dyDescent="0.25">
      <c r="A75" s="22"/>
      <c r="B75" s="23"/>
      <c r="C75" s="2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</row>
    <row r="76" spans="1:69" s="6" customFormat="1" ht="20.100000000000001" customHeight="1" x14ac:dyDescent="0.25">
      <c r="A76" s="47" t="s">
        <v>42</v>
      </c>
      <c r="B76" s="52"/>
      <c r="C76" s="52"/>
      <c r="D76" s="19" t="s">
        <v>100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</row>
    <row r="77" spans="1:69" s="6" customFormat="1" ht="20.100000000000001" customHeight="1" x14ac:dyDescent="0.25">
      <c r="A77" s="20" t="s">
        <v>0</v>
      </c>
      <c r="B77" s="21">
        <v>0</v>
      </c>
      <c r="C77" s="21">
        <v>0</v>
      </c>
      <c r="D77" s="58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</row>
    <row r="78" spans="1:69" s="6" customFormat="1" ht="20.100000000000001" customHeight="1" x14ac:dyDescent="0.25">
      <c r="A78" s="20" t="s">
        <v>3</v>
      </c>
      <c r="B78" s="21">
        <v>0</v>
      </c>
      <c r="C78" s="21">
        <v>0</v>
      </c>
      <c r="D78" s="5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</row>
    <row r="79" spans="1:69" s="6" customFormat="1" ht="20.100000000000001" customHeight="1" x14ac:dyDescent="0.25">
      <c r="A79" s="20" t="s">
        <v>81</v>
      </c>
      <c r="B79" s="21">
        <v>0</v>
      </c>
      <c r="C79" s="21">
        <v>0</v>
      </c>
      <c r="D79" s="5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</row>
    <row r="80" spans="1:69" s="6" customFormat="1" ht="20.100000000000001" customHeight="1" x14ac:dyDescent="0.25">
      <c r="A80" s="20" t="s">
        <v>2</v>
      </c>
      <c r="B80" s="21">
        <v>0</v>
      </c>
      <c r="C80" s="21">
        <v>0</v>
      </c>
      <c r="D80" s="59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</row>
    <row r="81" spans="1:69" s="6" customFormat="1" ht="20.100000000000001" customHeight="1" x14ac:dyDescent="0.25">
      <c r="A81" s="20" t="s">
        <v>31</v>
      </c>
      <c r="B81" s="21">
        <v>0</v>
      </c>
      <c r="C81" s="21">
        <v>0</v>
      </c>
      <c r="D81" s="6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</row>
    <row r="82" spans="1:69" s="6" customFormat="1" ht="20.100000000000001" customHeight="1" x14ac:dyDescent="0.25">
      <c r="A82" s="51" t="s">
        <v>29</v>
      </c>
      <c r="B82" s="52">
        <f>SUM(B77:B81)</f>
        <v>0</v>
      </c>
      <c r="C82" s="52">
        <f>SUM(C77:C81)</f>
        <v>0</v>
      </c>
      <c r="D82" s="58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</row>
    <row r="83" spans="1:69" s="6" customFormat="1" ht="10.5" customHeight="1" x14ac:dyDescent="0.25">
      <c r="A83" s="22"/>
      <c r="B83" s="23"/>
      <c r="C83" s="2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1:69" s="6" customFormat="1" ht="20.100000000000001" customHeight="1" x14ac:dyDescent="0.25">
      <c r="A84" s="47" t="s">
        <v>50</v>
      </c>
      <c r="B84" s="52"/>
      <c r="C84" s="52"/>
      <c r="D84" s="19" t="s">
        <v>100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</row>
    <row r="85" spans="1:69" s="6" customFormat="1" ht="20.100000000000001" customHeight="1" x14ac:dyDescent="0.25">
      <c r="A85" s="20" t="s">
        <v>1</v>
      </c>
      <c r="B85" s="21">
        <v>0</v>
      </c>
      <c r="C85" s="21">
        <v>0</v>
      </c>
      <c r="D85" s="5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</row>
    <row r="86" spans="1:69" s="6" customFormat="1" ht="20.100000000000001" customHeight="1" x14ac:dyDescent="0.25">
      <c r="A86" s="20" t="s">
        <v>94</v>
      </c>
      <c r="B86" s="21">
        <v>0</v>
      </c>
      <c r="C86" s="21">
        <v>0</v>
      </c>
      <c r="D86" s="59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</row>
    <row r="87" spans="1:69" s="6" customFormat="1" ht="20.100000000000001" customHeight="1" x14ac:dyDescent="0.25">
      <c r="A87" s="20" t="s">
        <v>4</v>
      </c>
      <c r="B87" s="21">
        <v>0</v>
      </c>
      <c r="C87" s="21">
        <v>0</v>
      </c>
      <c r="D87" s="58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</row>
    <row r="88" spans="1:69" s="6" customFormat="1" ht="20.100000000000001" customHeight="1" x14ac:dyDescent="0.25">
      <c r="A88" s="20" t="s">
        <v>8</v>
      </c>
      <c r="B88" s="21">
        <v>0</v>
      </c>
      <c r="C88" s="21">
        <v>0</v>
      </c>
      <c r="D88" s="5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</row>
    <row r="89" spans="1:69" s="6" customFormat="1" ht="27.95" customHeight="1" x14ac:dyDescent="0.25">
      <c r="A89" s="20" t="s">
        <v>5</v>
      </c>
      <c r="B89" s="21">
        <v>0</v>
      </c>
      <c r="C89" s="21">
        <v>0</v>
      </c>
      <c r="D89" s="5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</row>
    <row r="90" spans="1:69" s="6" customFormat="1" ht="21.95" customHeight="1" x14ac:dyDescent="0.25">
      <c r="A90" s="20" t="s">
        <v>31</v>
      </c>
      <c r="B90" s="21">
        <v>0</v>
      </c>
      <c r="C90" s="21">
        <v>0</v>
      </c>
      <c r="D90" s="6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</row>
    <row r="91" spans="1:69" s="6" customFormat="1" ht="20.100000000000001" customHeight="1" x14ac:dyDescent="0.25">
      <c r="A91" s="51" t="s">
        <v>30</v>
      </c>
      <c r="B91" s="52">
        <f>SUM(B87:B90)</f>
        <v>0</v>
      </c>
      <c r="C91" s="52">
        <f>SUM(C87:C90)</f>
        <v>0</v>
      </c>
      <c r="D91" s="58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</row>
    <row r="92" spans="1:69" s="6" customFormat="1" ht="10.5" customHeight="1" x14ac:dyDescent="0.25">
      <c r="A92" s="22"/>
      <c r="B92" s="23"/>
      <c r="C92" s="23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</row>
    <row r="93" spans="1:69" s="6" customFormat="1" ht="21.95" customHeight="1" x14ac:dyDescent="0.25">
      <c r="A93" s="56" t="s">
        <v>13</v>
      </c>
      <c r="B93" s="57">
        <v>0</v>
      </c>
      <c r="C93" s="57">
        <v>0</v>
      </c>
      <c r="D93" s="58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</row>
    <row r="94" spans="1:69" s="6" customFormat="1" ht="27.95" customHeight="1" x14ac:dyDescent="0.25">
      <c r="A94" s="20" t="s">
        <v>82</v>
      </c>
      <c r="B94" s="21">
        <v>0</v>
      </c>
      <c r="C94" s="21">
        <v>0</v>
      </c>
      <c r="D94" s="58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</row>
    <row r="95" spans="1:69" s="6" customFormat="1" ht="21.95" customHeight="1" x14ac:dyDescent="0.25">
      <c r="A95" s="50" t="s">
        <v>20</v>
      </c>
      <c r="B95" s="23">
        <f>B94+B93+B91+B82+B74</f>
        <v>0</v>
      </c>
      <c r="C95" s="23">
        <f>C94+C93+C91+C82+C74</f>
        <v>0</v>
      </c>
      <c r="D95" s="58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</row>
    <row r="96" spans="1:69" s="3" customFormat="1" ht="21.95" customHeight="1" x14ac:dyDescent="0.25">
      <c r="A96" s="25"/>
      <c r="B96" s="24"/>
      <c r="C96" s="24"/>
      <c r="D96" s="6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I96" s="4"/>
      <c r="BJ96" s="4"/>
      <c r="BK96" s="4"/>
      <c r="BL96" s="4"/>
      <c r="BM96" s="4"/>
      <c r="BN96" s="4"/>
      <c r="BO96" s="4"/>
      <c r="BP96" s="4"/>
      <c r="BQ96" s="4"/>
    </row>
    <row r="97" spans="1:69" ht="19.5" customHeight="1" x14ac:dyDescent="0.25">
      <c r="A97" s="28"/>
      <c r="B97" s="29"/>
      <c r="C97" s="29"/>
      <c r="D97" s="28"/>
      <c r="BI97" s="18"/>
      <c r="BJ97" s="18"/>
      <c r="BK97" s="18"/>
      <c r="BL97" s="18"/>
      <c r="BM97" s="18"/>
      <c r="BN97" s="18"/>
      <c r="BO97" s="18"/>
      <c r="BP97" s="18"/>
      <c r="BQ97" s="18"/>
    </row>
    <row r="98" spans="1:69" ht="31.5" customHeight="1" x14ac:dyDescent="0.25">
      <c r="A98" s="31" t="s">
        <v>47</v>
      </c>
      <c r="D98" s="1"/>
      <c r="F98" s="1"/>
      <c r="BI98" s="18"/>
      <c r="BJ98" s="18"/>
      <c r="BK98" s="18"/>
      <c r="BL98" s="18"/>
      <c r="BM98" s="18"/>
      <c r="BN98" s="18"/>
      <c r="BO98" s="18"/>
      <c r="BP98" s="18"/>
      <c r="BQ98" s="18"/>
    </row>
    <row r="99" spans="1:69" ht="20.100000000000001" customHeight="1" x14ac:dyDescent="0.25">
      <c r="A99" s="45" t="s">
        <v>45</v>
      </c>
      <c r="B99" s="45"/>
      <c r="C99" s="45"/>
      <c r="D99" s="19" t="s">
        <v>100</v>
      </c>
      <c r="BI99" s="18"/>
      <c r="BJ99" s="18"/>
      <c r="BK99" s="18"/>
      <c r="BL99" s="18"/>
      <c r="BM99" s="18"/>
      <c r="BN99" s="18"/>
      <c r="BO99" s="18"/>
      <c r="BP99" s="18"/>
      <c r="BQ99" s="18"/>
    </row>
    <row r="100" spans="1:69" ht="20.100000000000001" customHeight="1" x14ac:dyDescent="0.25">
      <c r="A100" s="20" t="s">
        <v>106</v>
      </c>
      <c r="B100" s="21">
        <f>B33</f>
        <v>0</v>
      </c>
      <c r="C100" s="21">
        <f>C33</f>
        <v>0</v>
      </c>
      <c r="D100" s="58"/>
      <c r="BI100" s="18"/>
      <c r="BJ100" s="18"/>
      <c r="BK100" s="18"/>
      <c r="BL100" s="18"/>
      <c r="BM100" s="18"/>
      <c r="BN100" s="18"/>
      <c r="BO100" s="18"/>
      <c r="BP100" s="18"/>
      <c r="BQ100" s="18"/>
    </row>
    <row r="101" spans="1:69" ht="20.100000000000001" customHeight="1" x14ac:dyDescent="0.25">
      <c r="A101" s="20" t="s">
        <v>107</v>
      </c>
      <c r="B101" s="21">
        <f>B59</f>
        <v>0</v>
      </c>
      <c r="C101" s="21">
        <f>C59</f>
        <v>0</v>
      </c>
      <c r="D101" s="58"/>
      <c r="BI101" s="18"/>
      <c r="BJ101" s="18"/>
      <c r="BK101" s="18"/>
      <c r="BL101" s="18"/>
      <c r="BM101" s="18"/>
      <c r="BN101" s="18"/>
      <c r="BO101" s="18"/>
      <c r="BP101" s="18"/>
      <c r="BQ101" s="18"/>
    </row>
    <row r="102" spans="1:69" ht="20.100000000000001" customHeight="1" x14ac:dyDescent="0.25">
      <c r="A102" s="45" t="s">
        <v>46</v>
      </c>
      <c r="B102" s="66">
        <f>SUM(B100:B101)</f>
        <v>0</v>
      </c>
      <c r="C102" s="66">
        <f>SUM(C100:C101)</f>
        <v>0</v>
      </c>
      <c r="D102" s="59"/>
      <c r="BI102" s="18"/>
      <c r="BJ102" s="18"/>
      <c r="BK102" s="18"/>
      <c r="BL102" s="18"/>
      <c r="BM102" s="18"/>
      <c r="BN102" s="18"/>
      <c r="BO102" s="18"/>
      <c r="BP102" s="18"/>
      <c r="BQ102" s="18"/>
    </row>
    <row r="103" spans="1:69" ht="20.100000000000001" customHeight="1" x14ac:dyDescent="0.25">
      <c r="A103" s="47" t="s">
        <v>104</v>
      </c>
      <c r="B103" s="47"/>
      <c r="C103" s="47"/>
      <c r="D103" s="59"/>
      <c r="BI103" s="18"/>
      <c r="BJ103" s="18"/>
      <c r="BK103" s="18"/>
      <c r="BL103" s="18"/>
      <c r="BM103" s="18"/>
      <c r="BN103" s="18"/>
      <c r="BO103" s="18"/>
      <c r="BP103" s="18"/>
      <c r="BQ103" s="18"/>
    </row>
    <row r="104" spans="1:69" ht="20.100000000000001" customHeight="1" x14ac:dyDescent="0.25">
      <c r="A104" s="20" t="s">
        <v>41</v>
      </c>
      <c r="B104" s="21">
        <f>B74</f>
        <v>0</v>
      </c>
      <c r="C104" s="21">
        <f>C74</f>
        <v>0</v>
      </c>
      <c r="D104" s="60"/>
      <c r="BI104" s="18"/>
      <c r="BJ104" s="18"/>
      <c r="BK104" s="18"/>
      <c r="BL104" s="18"/>
      <c r="BM104" s="18"/>
      <c r="BN104" s="18"/>
      <c r="BO104" s="18"/>
      <c r="BP104" s="18"/>
      <c r="BQ104" s="18"/>
    </row>
    <row r="105" spans="1:69" ht="20.100000000000001" customHeight="1" x14ac:dyDescent="0.25">
      <c r="A105" s="20" t="s">
        <v>42</v>
      </c>
      <c r="B105" s="21">
        <f>B82</f>
        <v>0</v>
      </c>
      <c r="C105" s="21">
        <f>C82</f>
        <v>0</v>
      </c>
      <c r="D105" s="60"/>
      <c r="BI105" s="18"/>
      <c r="BJ105" s="18"/>
      <c r="BK105" s="18"/>
      <c r="BL105" s="18"/>
      <c r="BM105" s="18"/>
      <c r="BN105" s="18"/>
      <c r="BO105" s="18"/>
      <c r="BP105" s="18"/>
      <c r="BQ105" s="18"/>
    </row>
    <row r="106" spans="1:69" ht="20.100000000000001" customHeight="1" x14ac:dyDescent="0.25">
      <c r="A106" s="20" t="s">
        <v>50</v>
      </c>
      <c r="B106" s="21">
        <f>B91</f>
        <v>0</v>
      </c>
      <c r="C106" s="21">
        <f>C91</f>
        <v>0</v>
      </c>
      <c r="D106" s="58"/>
      <c r="BI106" s="18"/>
      <c r="BJ106" s="18"/>
      <c r="BK106" s="18"/>
      <c r="BL106" s="18"/>
      <c r="BM106" s="18"/>
      <c r="BN106" s="18"/>
      <c r="BO106" s="18"/>
      <c r="BP106" s="18"/>
      <c r="BQ106" s="18"/>
    </row>
    <row r="107" spans="1:69" ht="20.100000000000001" customHeight="1" x14ac:dyDescent="0.25">
      <c r="A107" s="47" t="s">
        <v>105</v>
      </c>
      <c r="B107" s="67">
        <f>SUM(B104:B106)</f>
        <v>0</v>
      </c>
      <c r="C107" s="67">
        <f>SUM(C104:C106)</f>
        <v>0</v>
      </c>
      <c r="D107" s="60"/>
      <c r="BI107" s="18"/>
      <c r="BJ107" s="18"/>
      <c r="BK107" s="18"/>
      <c r="BL107" s="18"/>
      <c r="BM107" s="18"/>
      <c r="BN107" s="18"/>
      <c r="BO107" s="18"/>
      <c r="BP107" s="18"/>
      <c r="BQ107" s="18"/>
    </row>
    <row r="108" spans="1:69" ht="20.100000000000001" customHeight="1" thickBot="1" x14ac:dyDescent="0.3">
      <c r="A108" s="63" t="s">
        <v>108</v>
      </c>
      <c r="B108" s="68">
        <f>SUM(B102,B107)</f>
        <v>0</v>
      </c>
      <c r="C108" s="68">
        <f>SUM(C102,C107)</f>
        <v>0</v>
      </c>
      <c r="D108" s="60"/>
      <c r="BI108" s="18"/>
      <c r="BJ108" s="18"/>
      <c r="BK108" s="18"/>
      <c r="BL108" s="18"/>
      <c r="BM108" s="18"/>
      <c r="BN108" s="18"/>
      <c r="BO108" s="18"/>
      <c r="BP108" s="18"/>
      <c r="BQ108" s="18"/>
    </row>
    <row r="109" spans="1:69" ht="20.100000000000001" customHeight="1" x14ac:dyDescent="0.25">
      <c r="A109" s="2"/>
      <c r="C109" s="4"/>
      <c r="D109" s="4"/>
      <c r="E109" s="4"/>
      <c r="F109" s="4"/>
    </row>
    <row r="110" spans="1:69" ht="20.100000000000001" customHeight="1" x14ac:dyDescent="0.25">
      <c r="A110" s="2"/>
      <c r="C110" s="2"/>
    </row>
    <row r="111" spans="1:69" ht="20.100000000000001" customHeight="1" x14ac:dyDescent="0.25">
      <c r="A111" s="2"/>
      <c r="C111" s="2"/>
    </row>
    <row r="112" spans="1:69" ht="39.950000000000003" customHeight="1" x14ac:dyDescent="0.25">
      <c r="A112" s="2"/>
      <c r="C112" s="2"/>
    </row>
  </sheetData>
  <printOptions horizontalCentered="1"/>
  <pageMargins left="0" right="0" top="0.55118110236220474" bottom="0.55118110236220474" header="0.11811023622047245" footer="0.11811023622047245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9"/>
  <sheetViews>
    <sheetView tabSelected="1" zoomScale="90" zoomScaleNormal="90" workbookViewId="0">
      <selection activeCell="H7" sqref="H7"/>
    </sheetView>
  </sheetViews>
  <sheetFormatPr baseColWidth="10" defaultColWidth="11.42578125" defaultRowHeight="39.950000000000003" customHeight="1" x14ac:dyDescent="0.25"/>
  <cols>
    <col min="1" max="1" width="48.5703125" style="1" customWidth="1"/>
    <col min="2" max="2" width="14.28515625" style="2" customWidth="1"/>
    <col min="3" max="3" width="14.5703125" style="1" customWidth="1"/>
    <col min="4" max="4" width="57.28515625" style="2" customWidth="1"/>
    <col min="5" max="7" width="11.42578125" style="2"/>
    <col min="8" max="8" width="11.42578125" style="2" customWidth="1"/>
    <col min="9" max="16384" width="11.42578125" style="2"/>
  </cols>
  <sheetData>
    <row r="1" spans="1:65" ht="15" customHeight="1" x14ac:dyDescent="0.25">
      <c r="A1" s="9"/>
      <c r="B1" s="10"/>
      <c r="C1" s="9"/>
    </row>
    <row r="2" spans="1:65" ht="20.100000000000001" customHeight="1" x14ac:dyDescent="0.25">
      <c r="A2" s="11"/>
      <c r="B2" s="12"/>
      <c r="C2" s="11"/>
    </row>
    <row r="3" spans="1:65" ht="20.100000000000001" customHeight="1" x14ac:dyDescent="0.25">
      <c r="A3" s="13"/>
      <c r="B3" s="13"/>
      <c r="C3" s="17"/>
    </row>
    <row r="4" spans="1:65" ht="20.100000000000001" customHeight="1" x14ac:dyDescent="0.25">
      <c r="A4" s="14"/>
      <c r="B4" s="16"/>
      <c r="C4" s="15"/>
    </row>
    <row r="5" spans="1:65" ht="20.100000000000001" customHeight="1" x14ac:dyDescent="0.25">
      <c r="A5" s="14"/>
      <c r="B5" s="16"/>
      <c r="C5" s="15"/>
    </row>
    <row r="6" spans="1:65" ht="20.100000000000001" customHeight="1" x14ac:dyDescent="0.25">
      <c r="A6" s="35"/>
      <c r="B6" s="35"/>
      <c r="C6" s="35"/>
    </row>
    <row r="7" spans="1:65" s="7" customFormat="1" ht="16.5" customHeight="1" x14ac:dyDescent="0.25">
      <c r="A7" s="26" t="s">
        <v>21</v>
      </c>
      <c r="B7" s="8"/>
      <c r="C7" s="8"/>
    </row>
    <row r="8" spans="1:65" customFormat="1" ht="10.5" customHeight="1" x14ac:dyDescent="0.25">
      <c r="A8" s="27"/>
      <c r="B8" s="36"/>
      <c r="C8" s="11"/>
    </row>
    <row r="9" spans="1:65" s="7" customFormat="1" ht="14.25" customHeight="1" x14ac:dyDescent="0.25">
      <c r="A9" s="26" t="s">
        <v>18</v>
      </c>
      <c r="B9" s="8"/>
      <c r="C9" s="8"/>
    </row>
    <row r="10" spans="1:65" s="7" customFormat="1" ht="10.5" customHeight="1" x14ac:dyDescent="0.25">
      <c r="A10" s="26"/>
      <c r="B10" s="37"/>
      <c r="C10" s="30"/>
    </row>
    <row r="11" spans="1:65" customFormat="1" ht="14.25" customHeight="1" x14ac:dyDescent="0.25">
      <c r="A11" s="30"/>
      <c r="B11" s="38"/>
      <c r="C11" s="38"/>
    </row>
    <row r="12" spans="1:65" customFormat="1" ht="14.25" customHeight="1" x14ac:dyDescent="0.25">
      <c r="A12" s="31"/>
      <c r="B12" s="29"/>
      <c r="C12" s="29"/>
    </row>
    <row r="13" spans="1:65" customFormat="1" ht="22.5" customHeight="1" x14ac:dyDescent="0.25">
      <c r="A13" s="31" t="s">
        <v>24</v>
      </c>
      <c r="B13" s="29"/>
      <c r="C13" s="29"/>
    </row>
    <row r="14" spans="1:65" s="3" customFormat="1" ht="20.100000000000001" customHeight="1" x14ac:dyDescent="0.25">
      <c r="A14" s="34"/>
      <c r="B14" s="19" t="s">
        <v>19</v>
      </c>
      <c r="C14" s="19" t="s">
        <v>23</v>
      </c>
      <c r="D14" s="19" t="s">
        <v>100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6" customFormat="1" ht="20.100000000000001" customHeight="1" x14ac:dyDescent="0.25">
      <c r="A15" s="45" t="s">
        <v>83</v>
      </c>
      <c r="B15" s="46"/>
      <c r="C15" s="46"/>
      <c r="D15" s="5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s="6" customFormat="1" ht="20.100000000000001" customHeight="1" x14ac:dyDescent="0.25">
      <c r="A16" s="20" t="s">
        <v>92</v>
      </c>
      <c r="B16" s="21">
        <v>0</v>
      </c>
      <c r="C16" s="21">
        <v>0</v>
      </c>
      <c r="D16" s="5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9" s="33" customFormat="1" ht="20.100000000000001" customHeight="1" x14ac:dyDescent="0.25">
      <c r="A17" s="20" t="s">
        <v>85</v>
      </c>
      <c r="B17" s="21">
        <v>0</v>
      </c>
      <c r="C17" s="21">
        <v>0</v>
      </c>
      <c r="D17" s="59"/>
      <c r="E17" s="32"/>
      <c r="F17" s="32"/>
      <c r="G17" s="5"/>
      <c r="H17" s="5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</row>
    <row r="18" spans="1:69" s="33" customFormat="1" ht="20.100000000000001" customHeight="1" x14ac:dyDescent="0.25">
      <c r="A18" s="20" t="s">
        <v>33</v>
      </c>
      <c r="B18" s="21">
        <v>0</v>
      </c>
      <c r="C18" s="21">
        <v>0</v>
      </c>
      <c r="D18" s="59"/>
      <c r="E18" s="32"/>
      <c r="F18" s="32"/>
      <c r="G18" s="5"/>
      <c r="H18" s="5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</row>
    <row r="19" spans="1:69" s="3" customFormat="1" ht="20.100000000000001" customHeight="1" x14ac:dyDescent="0.25">
      <c r="A19" s="20" t="s">
        <v>39</v>
      </c>
      <c r="B19" s="21">
        <v>0</v>
      </c>
      <c r="C19" s="21">
        <v>0</v>
      </c>
      <c r="D19" s="60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9" s="3" customFormat="1" ht="20.100000000000001" customHeight="1" x14ac:dyDescent="0.25">
      <c r="A20" s="20" t="s">
        <v>84</v>
      </c>
      <c r="B20" s="21">
        <v>0</v>
      </c>
      <c r="C20" s="21">
        <v>0</v>
      </c>
      <c r="D20" s="60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9" s="6" customFormat="1" ht="20.100000000000001" customHeight="1" x14ac:dyDescent="0.25">
      <c r="A21" s="20" t="s">
        <v>35</v>
      </c>
      <c r="B21" s="21">
        <v>0</v>
      </c>
      <c r="C21" s="21">
        <v>0</v>
      </c>
      <c r="D21" s="5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</row>
    <row r="22" spans="1:69" s="6" customFormat="1" ht="20.100000000000001" customHeight="1" x14ac:dyDescent="0.25">
      <c r="A22" s="20" t="s">
        <v>32</v>
      </c>
      <c r="B22" s="21">
        <v>0</v>
      </c>
      <c r="C22" s="21">
        <v>0</v>
      </c>
      <c r="D22" s="5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</row>
    <row r="23" spans="1:69" s="6" customFormat="1" ht="22.5" customHeight="1" x14ac:dyDescent="0.25">
      <c r="A23" s="20" t="s">
        <v>101</v>
      </c>
      <c r="B23" s="21">
        <v>0</v>
      </c>
      <c r="C23" s="21">
        <v>0</v>
      </c>
      <c r="D23" s="5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</row>
    <row r="24" spans="1:69" s="6" customFormat="1" ht="20.100000000000001" customHeight="1" x14ac:dyDescent="0.25">
      <c r="A24" s="41" t="s">
        <v>38</v>
      </c>
      <c r="B24" s="21">
        <v>0</v>
      </c>
      <c r="C24" s="21">
        <v>0</v>
      </c>
      <c r="D24" s="5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9" s="6" customFormat="1" ht="20.100000000000001" customHeight="1" x14ac:dyDescent="0.25">
      <c r="A25" s="54" t="s">
        <v>36</v>
      </c>
      <c r="B25" s="46">
        <f>SUM(B16:B24)</f>
        <v>0</v>
      </c>
      <c r="C25" s="46">
        <f>SUM(C16:C24)</f>
        <v>0</v>
      </c>
      <c r="D25" s="5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</row>
    <row r="26" spans="1:69" s="6" customFormat="1" ht="10.5" customHeight="1" x14ac:dyDescent="0.25">
      <c r="A26" s="22"/>
      <c r="B26" s="23"/>
      <c r="C26" s="23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s="6" customFormat="1" ht="20.100000000000001" customHeight="1" x14ac:dyDescent="0.25">
      <c r="A27" s="45" t="s">
        <v>99</v>
      </c>
      <c r="B27" s="46"/>
      <c r="C27" s="46"/>
      <c r="D27" s="5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</row>
    <row r="28" spans="1:69" s="6" customFormat="1" ht="20.100000000000001" customHeight="1" x14ac:dyDescent="0.25">
      <c r="A28" s="20" t="s">
        <v>9</v>
      </c>
      <c r="B28" s="21">
        <v>0</v>
      </c>
      <c r="C28" s="21">
        <v>0</v>
      </c>
      <c r="D28" s="5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</row>
    <row r="29" spans="1:69" s="6" customFormat="1" ht="20.100000000000001" customHeight="1" x14ac:dyDescent="0.25">
      <c r="A29" s="20" t="s">
        <v>26</v>
      </c>
      <c r="B29" s="21">
        <v>0</v>
      </c>
      <c r="C29" s="21">
        <v>0</v>
      </c>
      <c r="D29" s="5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9" s="6" customFormat="1" ht="20.100000000000001" customHeight="1" x14ac:dyDescent="0.25">
      <c r="A30" s="20" t="s">
        <v>11</v>
      </c>
      <c r="B30" s="21">
        <v>0</v>
      </c>
      <c r="C30" s="21">
        <v>0</v>
      </c>
      <c r="D30" s="5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</row>
    <row r="31" spans="1:69" s="6" customFormat="1" ht="20.100000000000001" customHeight="1" x14ac:dyDescent="0.25">
      <c r="A31" s="20" t="s">
        <v>15</v>
      </c>
      <c r="B31" s="21">
        <v>0</v>
      </c>
      <c r="C31" s="21">
        <v>0</v>
      </c>
      <c r="D31" s="6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</row>
    <row r="32" spans="1:69" s="6" customFormat="1" ht="20.100000000000001" customHeight="1" x14ac:dyDescent="0.25">
      <c r="A32" s="20" t="s">
        <v>27</v>
      </c>
      <c r="B32" s="21">
        <v>0</v>
      </c>
      <c r="C32" s="21">
        <v>0</v>
      </c>
      <c r="D32" s="6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</row>
    <row r="33" spans="1:69" s="6" customFormat="1" ht="20.100000000000001" customHeight="1" x14ac:dyDescent="0.25">
      <c r="A33" s="20" t="s">
        <v>17</v>
      </c>
      <c r="B33" s="21">
        <v>0</v>
      </c>
      <c r="C33" s="21">
        <v>0</v>
      </c>
      <c r="D33" s="5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</row>
    <row r="34" spans="1:69" s="6" customFormat="1" ht="36" customHeight="1" x14ac:dyDescent="0.25">
      <c r="A34" s="20" t="s">
        <v>12</v>
      </c>
      <c r="B34" s="21">
        <v>0</v>
      </c>
      <c r="C34" s="21">
        <v>0</v>
      </c>
      <c r="D34" s="5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</row>
    <row r="35" spans="1:69" s="6" customFormat="1" ht="20.100000000000001" customHeight="1" x14ac:dyDescent="0.25">
      <c r="A35" s="41" t="s">
        <v>38</v>
      </c>
      <c r="B35" s="21">
        <v>0</v>
      </c>
      <c r="C35" s="21">
        <v>0</v>
      </c>
      <c r="D35" s="5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</row>
    <row r="36" spans="1:69" s="6" customFormat="1" ht="20.100000000000001" customHeight="1" x14ac:dyDescent="0.25">
      <c r="A36" s="54" t="s">
        <v>36</v>
      </c>
      <c r="B36" s="46">
        <f>SUM(B28:B35)</f>
        <v>0</v>
      </c>
      <c r="C36" s="46">
        <f>SUM(C28:C35)</f>
        <v>0</v>
      </c>
      <c r="D36" s="5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1:69" s="6" customFormat="1" ht="10.5" customHeight="1" x14ac:dyDescent="0.25">
      <c r="A37" s="22"/>
      <c r="B37" s="23"/>
      <c r="C37" s="2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1:69" s="6" customFormat="1" ht="20.100000000000001" customHeight="1" x14ac:dyDescent="0.25">
      <c r="A38" s="45" t="s">
        <v>49</v>
      </c>
      <c r="B38" s="46"/>
      <c r="C38" s="46"/>
      <c r="D38" s="5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</row>
    <row r="39" spans="1:69" s="6" customFormat="1" ht="20.100000000000001" customHeight="1" x14ac:dyDescent="0.25">
      <c r="A39" s="20" t="s">
        <v>86</v>
      </c>
      <c r="B39" s="21">
        <v>0</v>
      </c>
      <c r="C39" s="21">
        <v>0</v>
      </c>
      <c r="D39" s="5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</row>
    <row r="40" spans="1:69" s="6" customFormat="1" ht="20.100000000000001" customHeight="1" x14ac:dyDescent="0.25">
      <c r="A40" s="20" t="s">
        <v>88</v>
      </c>
      <c r="B40" s="21">
        <v>0</v>
      </c>
      <c r="C40" s="21">
        <v>0</v>
      </c>
      <c r="D40" s="5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</row>
    <row r="41" spans="1:69" s="6" customFormat="1" ht="20.100000000000001" customHeight="1" x14ac:dyDescent="0.25">
      <c r="A41" s="20" t="s">
        <v>87</v>
      </c>
      <c r="B41" s="21">
        <v>0</v>
      </c>
      <c r="C41" s="21">
        <v>0</v>
      </c>
      <c r="D41" s="60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</row>
    <row r="42" spans="1:69" s="6" customFormat="1" ht="20.100000000000001" customHeight="1" x14ac:dyDescent="0.25">
      <c r="A42" s="20" t="s">
        <v>90</v>
      </c>
      <c r="B42" s="21">
        <v>0</v>
      </c>
      <c r="C42" s="21">
        <v>0</v>
      </c>
      <c r="D42" s="6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</row>
    <row r="43" spans="1:69" s="6" customFormat="1" ht="20.100000000000001" customHeight="1" x14ac:dyDescent="0.25">
      <c r="A43" s="20" t="s">
        <v>89</v>
      </c>
      <c r="B43" s="21">
        <v>0</v>
      </c>
      <c r="C43" s="21">
        <v>0</v>
      </c>
      <c r="D43" s="5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</row>
    <row r="44" spans="1:69" customFormat="1" ht="33.75" customHeight="1" x14ac:dyDescent="0.25">
      <c r="A44" s="20" t="s">
        <v>91</v>
      </c>
      <c r="B44" s="21">
        <v>0</v>
      </c>
      <c r="C44" s="21">
        <v>0</v>
      </c>
      <c r="D44" s="58"/>
      <c r="E44" s="5"/>
      <c r="F44" s="5"/>
      <c r="G44" s="5"/>
      <c r="H44" s="5"/>
      <c r="I44" s="5"/>
    </row>
    <row r="45" spans="1:69" customFormat="1" ht="20.25" customHeight="1" x14ac:dyDescent="0.25">
      <c r="A45" s="20" t="s">
        <v>44</v>
      </c>
      <c r="B45" s="21">
        <v>0</v>
      </c>
      <c r="C45" s="21">
        <v>0</v>
      </c>
      <c r="D45" s="58"/>
      <c r="E45" s="5"/>
      <c r="F45" s="5"/>
      <c r="G45" s="5"/>
      <c r="H45" s="5"/>
      <c r="I45" s="5"/>
    </row>
    <row r="46" spans="1:69" s="6" customFormat="1" ht="20.100000000000001" customHeight="1" x14ac:dyDescent="0.25">
      <c r="A46" s="41" t="s">
        <v>38</v>
      </c>
      <c r="B46" s="21">
        <v>0</v>
      </c>
      <c r="C46" s="21">
        <v>0</v>
      </c>
      <c r="D46" s="5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</row>
    <row r="47" spans="1:69" s="6" customFormat="1" ht="20.100000000000001" customHeight="1" x14ac:dyDescent="0.25">
      <c r="A47" s="54" t="s">
        <v>36</v>
      </c>
      <c r="B47" s="46">
        <f>SUM(B39:B46)</f>
        <v>0</v>
      </c>
      <c r="C47" s="46">
        <f>SUM(C39:C46)</f>
        <v>0</v>
      </c>
      <c r="D47" s="5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</row>
    <row r="48" spans="1:69" s="6" customFormat="1" ht="10.5" customHeight="1" x14ac:dyDescent="0.25">
      <c r="A48" s="22"/>
      <c r="B48" s="23"/>
      <c r="C48" s="2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1:69" s="6" customFormat="1" ht="20.100000000000001" customHeight="1" x14ac:dyDescent="0.25">
      <c r="A49" s="20" t="s">
        <v>102</v>
      </c>
      <c r="B49" s="21">
        <v>0</v>
      </c>
      <c r="C49" s="21">
        <v>0</v>
      </c>
      <c r="D49" s="5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</row>
    <row r="50" spans="1:69" s="6" customFormat="1" ht="10.5" customHeight="1" x14ac:dyDescent="0.25">
      <c r="A50" s="22"/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:69" s="6" customFormat="1" ht="20.100000000000001" customHeight="1" x14ac:dyDescent="0.25">
      <c r="A51" s="50" t="s">
        <v>48</v>
      </c>
      <c r="B51" s="53">
        <f>SUM(B25,B36,B47,B49)</f>
        <v>0</v>
      </c>
      <c r="C51" s="53">
        <f>SUM(C25,C36,C47,C49)</f>
        <v>0</v>
      </c>
      <c r="D51" s="5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</row>
    <row r="52" spans="1:69" s="6" customFormat="1" ht="20.100000000000001" customHeight="1" x14ac:dyDescent="0.25">
      <c r="A52" s="28"/>
      <c r="B52" s="28"/>
      <c r="C52" s="28"/>
      <c r="D52" s="2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</row>
    <row r="53" spans="1:69" s="6" customFormat="1" ht="20.100000000000001" customHeight="1" x14ac:dyDescent="0.25">
      <c r="A53" s="31" t="s">
        <v>103</v>
      </c>
      <c r="B53" s="4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</row>
    <row r="54" spans="1:69" s="6" customFormat="1" ht="20.100000000000001" customHeight="1" x14ac:dyDescent="0.25">
      <c r="A54" s="34"/>
      <c r="B54" s="19" t="s">
        <v>19</v>
      </c>
      <c r="C54" s="19" t="s">
        <v>23</v>
      </c>
      <c r="D54" s="19" t="s">
        <v>100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</row>
    <row r="55" spans="1:69" s="6" customFormat="1" ht="20.100000000000001" customHeight="1" x14ac:dyDescent="0.25">
      <c r="A55" s="42" t="s">
        <v>41</v>
      </c>
      <c r="B55" s="43"/>
      <c r="C55" s="43"/>
      <c r="D55" s="5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9" s="6" customFormat="1" ht="17.25" customHeight="1" x14ac:dyDescent="0.25">
      <c r="A56" s="20" t="s">
        <v>37</v>
      </c>
      <c r="B56" s="21">
        <v>0</v>
      </c>
      <c r="C56" s="21">
        <v>0</v>
      </c>
      <c r="D56" s="5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9" s="6" customFormat="1" ht="20.100000000000001" customHeight="1" x14ac:dyDescent="0.25">
      <c r="A57" s="20" t="s">
        <v>14</v>
      </c>
      <c r="B57" s="21">
        <v>0</v>
      </c>
      <c r="C57" s="21">
        <v>0</v>
      </c>
      <c r="D57" s="59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9" s="6" customFormat="1" ht="20.100000000000001" customHeight="1" x14ac:dyDescent="0.25">
      <c r="A58" s="20" t="s">
        <v>96</v>
      </c>
      <c r="B58" s="21">
        <v>0</v>
      </c>
      <c r="C58" s="21">
        <v>0</v>
      </c>
      <c r="D58" s="59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</row>
    <row r="59" spans="1:69" s="6" customFormat="1" ht="20.100000000000001" customHeight="1" x14ac:dyDescent="0.25">
      <c r="A59" s="20" t="s">
        <v>40</v>
      </c>
      <c r="B59" s="21">
        <v>0</v>
      </c>
      <c r="C59" s="21">
        <v>0</v>
      </c>
      <c r="D59" s="6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</row>
    <row r="60" spans="1:69" s="6" customFormat="1" ht="20.100000000000001" customHeight="1" x14ac:dyDescent="0.25">
      <c r="A60" s="20" t="s">
        <v>97</v>
      </c>
      <c r="B60" s="21">
        <v>0</v>
      </c>
      <c r="C60" s="21">
        <v>0</v>
      </c>
      <c r="D60" s="6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</row>
    <row r="61" spans="1:69" s="6" customFormat="1" ht="20.100000000000001" customHeight="1" x14ac:dyDescent="0.25">
      <c r="A61" s="20" t="s">
        <v>98</v>
      </c>
      <c r="B61" s="21">
        <v>0</v>
      </c>
      <c r="C61" s="21">
        <v>0</v>
      </c>
      <c r="D61" s="5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</row>
    <row r="62" spans="1:69" s="6" customFormat="1" ht="20.100000000000001" customHeight="1" x14ac:dyDescent="0.25">
      <c r="A62" s="20" t="s">
        <v>22</v>
      </c>
      <c r="B62" s="21">
        <v>0</v>
      </c>
      <c r="C62" s="21">
        <v>0</v>
      </c>
      <c r="D62" s="5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</row>
    <row r="63" spans="1:69" s="6" customFormat="1" ht="20.100000000000001" customHeight="1" x14ac:dyDescent="0.25">
      <c r="A63" s="20" t="s">
        <v>6</v>
      </c>
      <c r="B63" s="21">
        <v>0</v>
      </c>
      <c r="C63" s="21">
        <v>0</v>
      </c>
      <c r="D63" s="5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</row>
    <row r="64" spans="1:69" s="6" customFormat="1" ht="20.100000000000001" customHeight="1" x14ac:dyDescent="0.25">
      <c r="A64" s="20" t="s">
        <v>7</v>
      </c>
      <c r="B64" s="21">
        <v>0</v>
      </c>
      <c r="C64" s="21">
        <v>0</v>
      </c>
      <c r="D64" s="5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</row>
    <row r="65" spans="1:69" s="6" customFormat="1" ht="20.100000000000001" customHeight="1" x14ac:dyDescent="0.25">
      <c r="A65" s="41" t="s">
        <v>38</v>
      </c>
      <c r="B65" s="21">
        <v>0</v>
      </c>
      <c r="C65" s="21">
        <v>0</v>
      </c>
      <c r="D65" s="5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</row>
    <row r="66" spans="1:69" s="6" customFormat="1" ht="20.100000000000001" customHeight="1" x14ac:dyDescent="0.25">
      <c r="A66" s="44" t="s">
        <v>28</v>
      </c>
      <c r="B66" s="43">
        <f>SUM(B56:B65)</f>
        <v>0</v>
      </c>
      <c r="C66" s="43">
        <f>SUM(C56:C65)</f>
        <v>0</v>
      </c>
      <c r="D66" s="5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</row>
    <row r="67" spans="1:69" s="6" customFormat="1" ht="10.5" customHeight="1" x14ac:dyDescent="0.25">
      <c r="A67" s="22"/>
      <c r="B67" s="23"/>
      <c r="C67" s="2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1:69" s="6" customFormat="1" ht="20.100000000000001" customHeight="1" x14ac:dyDescent="0.25">
      <c r="A68" s="42" t="s">
        <v>42</v>
      </c>
      <c r="B68" s="43"/>
      <c r="C68" s="43"/>
      <c r="D68" s="19" t="s">
        <v>100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9" s="6" customFormat="1" ht="20.100000000000001" customHeight="1" x14ac:dyDescent="0.25">
      <c r="A69" s="20" t="s">
        <v>0</v>
      </c>
      <c r="B69" s="21">
        <v>0</v>
      </c>
      <c r="C69" s="21">
        <v>0</v>
      </c>
      <c r="D69" s="58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</row>
    <row r="70" spans="1:69" s="6" customFormat="1" ht="20.100000000000001" customHeight="1" x14ac:dyDescent="0.25">
      <c r="A70" s="20" t="s">
        <v>2</v>
      </c>
      <c r="B70" s="21">
        <v>0</v>
      </c>
      <c r="C70" s="21">
        <v>0</v>
      </c>
      <c r="D70" s="5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</row>
    <row r="71" spans="1:69" s="6" customFormat="1" ht="27.95" customHeight="1" x14ac:dyDescent="0.25">
      <c r="A71" s="20" t="s">
        <v>95</v>
      </c>
      <c r="B71" s="21">
        <v>0</v>
      </c>
      <c r="C71" s="21">
        <v>0</v>
      </c>
      <c r="D71" s="59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</row>
    <row r="72" spans="1:69" s="6" customFormat="1" ht="21.95" customHeight="1" x14ac:dyDescent="0.25">
      <c r="A72" s="20" t="s">
        <v>31</v>
      </c>
      <c r="B72" s="21">
        <v>0</v>
      </c>
      <c r="C72" s="21">
        <v>0</v>
      </c>
      <c r="D72" s="59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</row>
    <row r="73" spans="1:69" s="6" customFormat="1" ht="20.100000000000001" customHeight="1" x14ac:dyDescent="0.25">
      <c r="A73" s="44" t="s">
        <v>29</v>
      </c>
      <c r="B73" s="43">
        <f>SUM(B69:B72)</f>
        <v>0</v>
      </c>
      <c r="C73" s="43">
        <f>SUM(C69:C72)</f>
        <v>0</v>
      </c>
      <c r="D73" s="6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</row>
    <row r="74" spans="1:69" s="6" customFormat="1" ht="10.5" customHeight="1" x14ac:dyDescent="0.25">
      <c r="A74" s="22"/>
      <c r="B74" s="23"/>
      <c r="C74" s="2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  <row r="75" spans="1:69" s="6" customFormat="1" ht="21.95" customHeight="1" x14ac:dyDescent="0.25">
      <c r="A75" s="42" t="s">
        <v>43</v>
      </c>
      <c r="B75" s="43"/>
      <c r="C75" s="43"/>
      <c r="D75" s="19" t="s">
        <v>100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</row>
    <row r="76" spans="1:69" ht="20.100000000000001" customHeight="1" x14ac:dyDescent="0.25">
      <c r="A76" s="20" t="s">
        <v>4</v>
      </c>
      <c r="B76" s="21">
        <v>0</v>
      </c>
      <c r="C76" s="21">
        <v>0</v>
      </c>
      <c r="D76" s="58"/>
      <c r="BE76" s="18"/>
      <c r="BF76" s="18"/>
      <c r="BG76" s="18"/>
      <c r="BH76" s="18"/>
      <c r="BI76" s="18"/>
      <c r="BJ76" s="18"/>
      <c r="BK76" s="18"/>
      <c r="BL76" s="18"/>
      <c r="BM76" s="18"/>
    </row>
    <row r="77" spans="1:69" s="3" customFormat="1" ht="21.95" customHeight="1" x14ac:dyDescent="0.25">
      <c r="A77" s="20" t="s">
        <v>8</v>
      </c>
      <c r="B77" s="21">
        <v>0</v>
      </c>
      <c r="C77" s="21">
        <v>0</v>
      </c>
      <c r="D77" s="59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E77" s="4"/>
      <c r="BF77" s="4"/>
      <c r="BG77" s="4"/>
      <c r="BH77" s="4"/>
      <c r="BI77" s="4"/>
      <c r="BJ77" s="4"/>
      <c r="BK77" s="4"/>
      <c r="BL77" s="4"/>
      <c r="BM77" s="4"/>
    </row>
    <row r="78" spans="1:69" ht="20.100000000000001" customHeight="1" x14ac:dyDescent="0.25">
      <c r="A78" s="20" t="s">
        <v>1</v>
      </c>
      <c r="B78" s="21">
        <v>0</v>
      </c>
      <c r="C78" s="21">
        <v>0</v>
      </c>
      <c r="D78" s="59"/>
      <c r="BE78" s="18"/>
      <c r="BF78" s="18"/>
      <c r="BG78" s="18"/>
      <c r="BH78" s="18"/>
      <c r="BI78" s="18"/>
      <c r="BJ78" s="18"/>
      <c r="BK78" s="18"/>
      <c r="BL78" s="18"/>
      <c r="BM78" s="18"/>
    </row>
    <row r="79" spans="1:69" ht="20.100000000000001" customHeight="1" x14ac:dyDescent="0.25">
      <c r="A79" s="20" t="s">
        <v>93</v>
      </c>
      <c r="B79" s="21">
        <v>0</v>
      </c>
      <c r="C79" s="21">
        <v>0</v>
      </c>
      <c r="D79" s="60"/>
      <c r="BE79" s="18"/>
      <c r="BF79" s="18"/>
      <c r="BG79" s="18"/>
      <c r="BH79" s="18"/>
      <c r="BI79" s="18"/>
      <c r="BJ79" s="18"/>
      <c r="BK79" s="18"/>
      <c r="BL79" s="18"/>
      <c r="BM79" s="18"/>
    </row>
    <row r="80" spans="1:69" ht="20.100000000000001" customHeight="1" x14ac:dyDescent="0.25">
      <c r="A80" s="20" t="s">
        <v>94</v>
      </c>
      <c r="B80" s="21">
        <v>0</v>
      </c>
      <c r="C80" s="21">
        <v>0</v>
      </c>
      <c r="D80" s="60"/>
      <c r="BE80" s="18"/>
      <c r="BF80" s="18"/>
      <c r="BG80" s="18"/>
      <c r="BH80" s="18"/>
      <c r="BI80" s="18"/>
      <c r="BJ80" s="18"/>
      <c r="BK80" s="18"/>
      <c r="BL80" s="18"/>
      <c r="BM80" s="18"/>
    </row>
    <row r="81" spans="1:69" ht="32.25" customHeight="1" x14ac:dyDescent="0.25">
      <c r="A81" s="20" t="s">
        <v>5</v>
      </c>
      <c r="B81" s="21">
        <v>0</v>
      </c>
      <c r="C81" s="21">
        <v>0</v>
      </c>
      <c r="D81" s="58"/>
      <c r="BE81" s="18"/>
      <c r="BF81" s="18"/>
      <c r="BG81" s="18"/>
      <c r="BH81" s="18"/>
      <c r="BI81" s="18"/>
      <c r="BJ81" s="18"/>
      <c r="BK81" s="18"/>
      <c r="BL81" s="18"/>
      <c r="BM81" s="18"/>
    </row>
    <row r="82" spans="1:69" ht="20.100000000000001" customHeight="1" x14ac:dyDescent="0.25">
      <c r="A82" s="20" t="s">
        <v>31</v>
      </c>
      <c r="B82" s="21">
        <v>0</v>
      </c>
      <c r="C82" s="21">
        <v>0</v>
      </c>
      <c r="D82" s="58"/>
      <c r="BE82" s="18"/>
      <c r="BF82" s="18"/>
      <c r="BG82" s="18"/>
      <c r="BH82" s="18"/>
      <c r="BI82" s="18"/>
      <c r="BJ82" s="18"/>
      <c r="BK82" s="18"/>
      <c r="BL82" s="18"/>
      <c r="BM82" s="18"/>
    </row>
    <row r="83" spans="1:69" ht="20.100000000000001" customHeight="1" x14ac:dyDescent="0.25">
      <c r="A83" s="44" t="s">
        <v>30</v>
      </c>
      <c r="B83" s="43">
        <f>SUM(B76:B82)</f>
        <v>0</v>
      </c>
      <c r="C83" s="43">
        <f>SUM(C76:C82)</f>
        <v>0</v>
      </c>
      <c r="D83" s="58"/>
      <c r="BE83" s="18"/>
      <c r="BF83" s="18"/>
      <c r="BG83" s="18"/>
      <c r="BH83" s="18"/>
      <c r="BI83" s="18"/>
      <c r="BJ83" s="18"/>
      <c r="BK83" s="18"/>
      <c r="BL83" s="18"/>
      <c r="BM83" s="18"/>
    </row>
    <row r="84" spans="1:69" s="6" customFormat="1" ht="10.5" customHeight="1" x14ac:dyDescent="0.25">
      <c r="A84" s="22"/>
      <c r="B84" s="23"/>
      <c r="C84" s="23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</row>
    <row r="85" spans="1:69" s="6" customFormat="1" ht="21.95" customHeight="1" x14ac:dyDescent="0.25">
      <c r="A85" s="56" t="s">
        <v>13</v>
      </c>
      <c r="B85" s="57">
        <v>0</v>
      </c>
      <c r="C85" s="57">
        <v>0</v>
      </c>
      <c r="D85" s="58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</row>
    <row r="86" spans="1:69" ht="20.100000000000001" customHeight="1" thickBot="1" x14ac:dyDescent="0.3">
      <c r="A86" s="39" t="s">
        <v>20</v>
      </c>
      <c r="B86" s="40">
        <f>SUM(B66,B73,B83)+B85</f>
        <v>0</v>
      </c>
      <c r="C86" s="40">
        <f>SUM(C66,C73,C83)+C85</f>
        <v>0</v>
      </c>
      <c r="D86" s="61"/>
      <c r="BE86" s="18"/>
      <c r="BF86" s="18"/>
      <c r="BG86" s="18"/>
      <c r="BH86" s="18"/>
      <c r="BI86" s="18"/>
      <c r="BJ86" s="18"/>
      <c r="BK86" s="18"/>
      <c r="BL86" s="18"/>
      <c r="BM86" s="18"/>
    </row>
    <row r="87" spans="1:69" ht="32.25" customHeight="1" thickTop="1" x14ac:dyDescent="0.25">
      <c r="A87" s="28"/>
      <c r="B87" s="28"/>
      <c r="C87" s="28"/>
      <c r="D87" s="28"/>
      <c r="BE87" s="18"/>
      <c r="BF87" s="18"/>
      <c r="BG87" s="18"/>
      <c r="BH87" s="18"/>
      <c r="BI87" s="18"/>
      <c r="BJ87" s="18"/>
      <c r="BK87" s="18"/>
      <c r="BL87" s="18"/>
      <c r="BM87" s="18"/>
    </row>
    <row r="88" spans="1:69" ht="31.5" customHeight="1" x14ac:dyDescent="0.25">
      <c r="A88" s="31" t="s">
        <v>47</v>
      </c>
      <c r="B88" s="28"/>
      <c r="C88" s="28"/>
      <c r="D88" s="19" t="s">
        <v>100</v>
      </c>
      <c r="BE88" s="18"/>
      <c r="BF88" s="18"/>
      <c r="BG88" s="18"/>
      <c r="BH88" s="18"/>
      <c r="BI88" s="18"/>
      <c r="BJ88" s="18"/>
      <c r="BK88" s="18"/>
      <c r="BL88" s="18"/>
      <c r="BM88" s="18"/>
    </row>
    <row r="89" spans="1:69" ht="20.100000000000001" customHeight="1" x14ac:dyDescent="0.25">
      <c r="A89" s="45" t="s">
        <v>45</v>
      </c>
      <c r="B89" s="46"/>
      <c r="C89" s="46"/>
      <c r="D89" s="58"/>
    </row>
    <row r="90" spans="1:69" ht="20.100000000000001" customHeight="1" x14ac:dyDescent="0.25">
      <c r="A90" s="20" t="s">
        <v>83</v>
      </c>
      <c r="B90" s="21">
        <f>B25</f>
        <v>0</v>
      </c>
      <c r="C90" s="21">
        <f>C25</f>
        <v>0</v>
      </c>
      <c r="D90" s="58"/>
    </row>
    <row r="91" spans="1:69" ht="20.100000000000001" customHeight="1" x14ac:dyDescent="0.25">
      <c r="A91" s="20" t="s">
        <v>99</v>
      </c>
      <c r="B91" s="21">
        <f>B36</f>
        <v>0</v>
      </c>
      <c r="C91" s="21">
        <f>C36</f>
        <v>0</v>
      </c>
      <c r="D91" s="59"/>
    </row>
    <row r="92" spans="1:69" ht="20.100000000000001" customHeight="1" x14ac:dyDescent="0.25">
      <c r="A92" s="20" t="s">
        <v>49</v>
      </c>
      <c r="B92" s="21">
        <f>B47</f>
        <v>0</v>
      </c>
      <c r="C92" s="21">
        <f>C47</f>
        <v>0</v>
      </c>
      <c r="D92" s="59"/>
    </row>
    <row r="93" spans="1:69" ht="20.100000000000001" customHeight="1" x14ac:dyDescent="0.25">
      <c r="A93" s="45" t="s">
        <v>46</v>
      </c>
      <c r="B93" s="46">
        <f>SUM(B90:B92)</f>
        <v>0</v>
      </c>
      <c r="C93" s="46">
        <f>SUM(C90:C92)</f>
        <v>0</v>
      </c>
      <c r="D93" s="60"/>
    </row>
    <row r="94" spans="1:69" ht="20.100000000000001" customHeight="1" x14ac:dyDescent="0.25">
      <c r="A94" s="42" t="s">
        <v>104</v>
      </c>
      <c r="B94" s="43"/>
      <c r="C94" s="43"/>
      <c r="D94" s="60"/>
    </row>
    <row r="95" spans="1:69" ht="20.100000000000001" customHeight="1" x14ac:dyDescent="0.25">
      <c r="A95" s="20" t="s">
        <v>41</v>
      </c>
      <c r="B95" s="21">
        <f>B66</f>
        <v>0</v>
      </c>
      <c r="C95" s="21">
        <f>C66</f>
        <v>0</v>
      </c>
      <c r="D95" s="58"/>
    </row>
    <row r="96" spans="1:69" ht="20.100000000000001" customHeight="1" x14ac:dyDescent="0.25">
      <c r="A96" s="20" t="s">
        <v>42</v>
      </c>
      <c r="B96" s="21">
        <f>B73</f>
        <v>0</v>
      </c>
      <c r="C96" s="21">
        <f>C73</f>
        <v>0</v>
      </c>
      <c r="D96" s="60"/>
    </row>
    <row r="97" spans="1:4" ht="20.100000000000001" customHeight="1" x14ac:dyDescent="0.25">
      <c r="A97" s="20" t="s">
        <v>50</v>
      </c>
      <c r="B97" s="21">
        <f>B83</f>
        <v>0</v>
      </c>
      <c r="C97" s="21">
        <f>C83</f>
        <v>0</v>
      </c>
      <c r="D97" s="60"/>
    </row>
    <row r="98" spans="1:4" ht="20.100000000000001" customHeight="1" x14ac:dyDescent="0.25">
      <c r="A98" s="42" t="s">
        <v>105</v>
      </c>
      <c r="B98" s="55">
        <f>SUM(B95:B97)</f>
        <v>0</v>
      </c>
      <c r="C98" s="55">
        <f>SUM(C95:C97)</f>
        <v>0</v>
      </c>
      <c r="D98" s="60"/>
    </row>
    <row r="99" spans="1:4" ht="20.100000000000001" customHeight="1" thickBot="1" x14ac:dyDescent="0.3">
      <c r="A99" s="63" t="s">
        <v>36</v>
      </c>
      <c r="B99" s="64">
        <f>(B98-B93)</f>
        <v>0</v>
      </c>
      <c r="C99" s="64">
        <f>(C98-C93)</f>
        <v>0</v>
      </c>
      <c r="D99" s="65"/>
    </row>
  </sheetData>
  <printOptions horizontalCentered="1"/>
  <pageMargins left="0" right="0" top="0.55118110236220474" bottom="0.55118110236220474" header="0.11811023622047245" footer="0.11811023622047245"/>
  <pageSetup paperSize="9" scale="4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Manifestation</vt:lpstr>
      <vt:lpstr>CD - vinyle</vt:lpstr>
      <vt:lpstr>'CD - vinyle'!Zone_d_impression</vt:lpstr>
      <vt:lpstr>Manifestation!Zone_d_impression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Foppa Sara</cp:lastModifiedBy>
  <cp:lastPrinted>2023-05-10T14:17:18Z</cp:lastPrinted>
  <dcterms:created xsi:type="dcterms:W3CDTF">2012-02-14T08:19:23Z</dcterms:created>
  <dcterms:modified xsi:type="dcterms:W3CDTF">2023-09-21T07:50:20Z</dcterms:modified>
</cp:coreProperties>
</file>